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up_Srch\Evaluation\!2016 Evaluation\4.ISD FINAL SUP EVAL INSTRUMENT\"/>
    </mc:Choice>
  </mc:AlternateContent>
  <bookViews>
    <workbookView xWindow="0" yWindow="4800" windowWidth="11232" windowHeight="4344" tabRatio="771"/>
  </bookViews>
  <sheets>
    <sheet name="Cover" sheetId="21" r:id="rId1"/>
    <sheet name="A. Gov. &amp; Board Relations" sheetId="1" r:id="rId2"/>
    <sheet name="B. Stakeholder Relations" sheetId="8" r:id="rId3"/>
    <sheet name="C. Employee Relations" sheetId="7" r:id="rId4"/>
    <sheet name="D. Operations &amp; Finance" sheetId="6" r:id="rId5"/>
    <sheet name="E. Educational Leadership" sheetId="5" r:id="rId6"/>
    <sheet name="F. Determining Rating" sheetId="9" r:id="rId7"/>
    <sheet name="G. Other Required Components" sheetId="4" r:id="rId8"/>
    <sheet name="H. Compiling Evaluation Score" sheetId="22" r:id="rId9"/>
  </sheets>
  <definedNames>
    <definedName name="_Toc441661400" localSheetId="2">'B. Stakeholder Relations'!$A$1</definedName>
    <definedName name="_Toc441661401" localSheetId="3">'C. Employee Relations'!$A$1</definedName>
    <definedName name="_Toc441661402" localSheetId="4">'D. Operations &amp; Finance'!$A$1</definedName>
    <definedName name="_Toc441661403" localSheetId="5">'E. Educational Leadership'!$A$1</definedName>
    <definedName name="_Toc441661404" localSheetId="7">'G. Other Required Components'!$A$6</definedName>
    <definedName name="_Toc441661406" localSheetId="6">'F. Determining Rating'!$A$1</definedName>
    <definedName name="_Toc441661406" localSheetId="8">'H. Compiling Evaluation Score'!$A$1</definedName>
    <definedName name="_xlnm.Print_Area" localSheetId="1">'A. Gov. &amp; Board Relations'!$A$1:$G$51</definedName>
    <definedName name="_xlnm.Print_Area" localSheetId="2">'B. Stakeholder Relations'!$A$1:$G$38</definedName>
    <definedName name="_xlnm.Print_Area" localSheetId="3">'C. Employee Relations'!$A$1:$G$38</definedName>
    <definedName name="_xlnm.Print_Area" localSheetId="0">Cover!$A$1:$N$25</definedName>
    <definedName name="_xlnm.Print_Area" localSheetId="4">'D. Operations &amp; Finance'!$A$1:$G$41</definedName>
    <definedName name="_xlnm.Print_Area" localSheetId="7">'G. Other Required Components'!$A$1:$H$25</definedName>
    <definedName name="_xlnm.Print_Area" localSheetId="8">'H. Compiling Evaluation Score'!$A$1:$I$30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8" l="1"/>
  <c r="C9" i="9" l="1"/>
  <c r="G9" i="6" l="1"/>
  <c r="C13" i="9" s="1"/>
  <c r="G9" i="1" l="1"/>
  <c r="C9" i="22" l="1"/>
  <c r="F10" i="22" s="1"/>
  <c r="C7" i="22"/>
  <c r="F8" i="22" s="1"/>
  <c r="G22" i="5" l="1"/>
  <c r="C15" i="9" s="1"/>
  <c r="G15" i="7"/>
  <c r="C11" i="9" s="1"/>
  <c r="F12" i="9" s="1"/>
  <c r="F16" i="9" l="1"/>
  <c r="F10" i="9"/>
  <c r="F14" i="9"/>
  <c r="C7" i="9"/>
  <c r="F8" i="9" s="1"/>
  <c r="E17" i="9" l="1"/>
  <c r="E19" i="9" s="1"/>
  <c r="C5" i="22"/>
  <c r="F6" i="22" l="1"/>
  <c r="E11" i="22" s="1"/>
  <c r="E13" i="22" s="1"/>
</calcChain>
</file>

<file path=xl/sharedStrings.xml><?xml version="1.0" encoding="utf-8"?>
<sst xmlns="http://schemas.openxmlformats.org/spreadsheetml/2006/main" count="459" uniqueCount="319">
  <si>
    <t xml:space="preserve">A. Governance &amp; Board Relations   </t>
  </si>
  <si>
    <t>Ineffective (1 pt)</t>
  </si>
  <si>
    <t>Minimally Effective (2 pt)</t>
  </si>
  <si>
    <t>Effective (3 pt)</t>
  </si>
  <si>
    <t>Highly Effective (4 pt)</t>
  </si>
  <si>
    <t>Rating</t>
  </si>
  <si>
    <t>A1</t>
  </si>
  <si>
    <t>A2</t>
  </si>
  <si>
    <t>Goals are not developed.</t>
  </si>
  <si>
    <t xml:space="preserve">Goals are defined by implementing state curriculum and seeking to maximize student scores. </t>
  </si>
  <si>
    <t>Facilitates the development of short-term goals for the district. Provides the necessary financial strategies to meet those goals.</t>
  </si>
  <si>
    <t>A3</t>
  </si>
  <si>
    <t>Keeps only some members informed, making it difficult for the board to perform its responsibilities.</t>
  </si>
  <si>
    <t>Keeps the board informed with appropriate information as needed so it may perform its responsibilities.</t>
  </si>
  <si>
    <t>A4</t>
  </si>
  <si>
    <t>Meeting materials aren’t readily available. Members arrive at meetings without enough prior information regarding agenda or background information.</t>
  </si>
  <si>
    <t>Meeting materials are incomplete, and don’t include adequate background information or historical perspective.</t>
  </si>
  <si>
    <t>Materials are provided. Background and historical perspective are included. Recommendations are included.</t>
  </si>
  <si>
    <t>Meeting materials are comprehensive with all adequate background information and previous action included. Recommendations are well thought out.</t>
  </si>
  <si>
    <t>A5</t>
  </si>
  <si>
    <t>Board questions are addressed with follow-up to members.</t>
  </si>
  <si>
    <t>A6</t>
  </si>
  <si>
    <t xml:space="preserve">Doesn’t promote and does not budget for board development. </t>
  </si>
  <si>
    <t>When prompted, provides members with information about board development.</t>
  </si>
  <si>
    <t>Actively encourages board development by seeking and communicating opportunities.  Ensures funding is aligned to board development plan.</t>
  </si>
  <si>
    <t>Category rating:</t>
  </si>
  <si>
    <t xml:space="preserve">Makes decisions without
regard to adopted policy.
</t>
  </si>
  <si>
    <t xml:space="preserve">Is actively involved
in the development, recommendation and administration of district policies.
</t>
  </si>
  <si>
    <t>Does not provide the information the board needs to perform its responsibilities.</t>
  </si>
  <si>
    <t>Doesn’t accept input or engage parents in goal setting.</t>
  </si>
  <si>
    <t xml:space="preserve">Accepts suggestions and input from parents but fails to seek it. Does not engage parents in district-wide goal setting. </t>
  </si>
  <si>
    <t>Readily accepts parent input and engages parents in district-wide goal setting.</t>
  </si>
  <si>
    <t>Actively seeks parental input, creates methods for parents to be actively involved in setting and supporting district-wide goals.</t>
  </si>
  <si>
    <t>Communicates with the media only when requested.</t>
  </si>
  <si>
    <t>Promotes positive relations and provides the media with district event information.</t>
  </si>
  <si>
    <t>B1</t>
  </si>
  <si>
    <t>B2</t>
  </si>
  <si>
    <t>B3</t>
  </si>
  <si>
    <t>B4</t>
  </si>
  <si>
    <t>B5</t>
  </si>
  <si>
    <t>B6</t>
  </si>
  <si>
    <t>Projects a positive image at all times; is a champion for the district. Articulate, knowledgeable and well-spoken.</t>
  </si>
  <si>
    <t xml:space="preserve">Projects a positive image of the district as expected. Well spoken. </t>
  </si>
  <si>
    <t>C1</t>
  </si>
  <si>
    <t>C2</t>
  </si>
  <si>
    <t>C3</t>
  </si>
  <si>
    <t>C4</t>
  </si>
  <si>
    <t>C5</t>
  </si>
  <si>
    <t>C6</t>
  </si>
  <si>
    <t>C7</t>
  </si>
  <si>
    <t>Doesn’t delegate duties. Maintains personal control over all district operations.</t>
  </si>
  <si>
    <t>Delegates duties as staff members request additional responsibilities.</t>
  </si>
  <si>
    <t>Delegates responsibility to staff within their abilities and then provides support to ensure their success.</t>
  </si>
  <si>
    <t>Is unable to work with union leadership, doesn’t work to improve relations.</t>
  </si>
  <si>
    <t>Delegates responsibility to staff that will foster professional growth, leadership and decision-making skills.</t>
  </si>
  <si>
    <t>Budget knowledge is limited. The budget is developed and managed without taking into consideration current needs of the district.</t>
  </si>
  <si>
    <t>Works to develop and manage the budget to meet the immediate fiscal issues. Decisions are primarily reactive to current needs of the district.</t>
  </si>
  <si>
    <t>Budget actions are proactive and consider the most current information and data. A balance is sought to meet the needs of students and remain fiscally responsible to the community.</t>
  </si>
  <si>
    <t>Budget actions are proactive and consider both current and long-range information and data. A balance is sought to meet the current and future needs of students and remain fiscally responsible to the community.</t>
  </si>
  <si>
    <t>Doesn’t report financial information to the board except with the annual audit.</t>
  </si>
  <si>
    <t>Reports the status of financial accounts as requested by the board.</t>
  </si>
  <si>
    <t>Annual audit has revealed areas that are in need of improvement. Financial accounts aren’t in order.</t>
  </si>
  <si>
    <t xml:space="preserve">Annual audit is used to reveal any discrepancies. Internal controls are inconsistent. </t>
  </si>
  <si>
    <t>Is up-to-date with GAAP and state accounting procedures. Maintains internal controls.</t>
  </si>
  <si>
    <t>Promotes appropriate financial controls, including third-party audits and reconciliation of accounts. Is proactive.</t>
  </si>
  <si>
    <t>Resources are allocated to meet immediate needs.</t>
  </si>
  <si>
    <t>D1</t>
  </si>
  <si>
    <t>D2</t>
  </si>
  <si>
    <t>D3</t>
  </si>
  <si>
    <t>D4</t>
  </si>
  <si>
    <t>D5</t>
  </si>
  <si>
    <r>
      <rPr>
        <b/>
        <sz val="9"/>
        <color rgb="FFFF0000"/>
        <rFont val="Calibri"/>
        <family val="2"/>
        <scheme val="minor"/>
      </rPr>
      <t>Performance evaluation system</t>
    </r>
    <r>
      <rPr>
        <sz val="9"/>
        <color theme="1"/>
        <rFont val="Calibri"/>
        <family val="2"/>
        <scheme val="minor"/>
      </rPr>
      <t xml:space="preserve">
Professional Standards for Educational Leaders: 6, 9, 10</t>
    </r>
  </si>
  <si>
    <r>
      <rPr>
        <b/>
        <sz val="9"/>
        <color theme="1"/>
        <rFont val="Calibri"/>
        <family val="2"/>
        <scheme val="minor"/>
      </rPr>
      <t xml:space="preserve">School Improvement </t>
    </r>
    <r>
      <rPr>
        <sz val="9"/>
        <color theme="1"/>
        <rFont val="Calibri"/>
        <family val="2"/>
        <scheme val="minor"/>
      </rPr>
      <t xml:space="preserve">
Professional Standards for Educational Leaders: 6, 9, 10</t>
    </r>
  </si>
  <si>
    <r>
      <rPr>
        <b/>
        <sz val="9"/>
        <color theme="1"/>
        <rFont val="Calibri"/>
        <family val="2"/>
        <scheme val="minor"/>
      </rPr>
      <t xml:space="preserve">Instruction </t>
    </r>
    <r>
      <rPr>
        <sz val="9"/>
        <color theme="1"/>
        <rFont val="Calibri"/>
        <family val="2"/>
        <scheme val="minor"/>
      </rPr>
      <t xml:space="preserve">
Professional Standards for Educational Leaders: 4, 6, 7</t>
    </r>
  </si>
  <si>
    <r>
      <rPr>
        <b/>
        <sz val="9"/>
        <color rgb="FFFF0000"/>
        <rFont val="Calibri"/>
        <family val="2"/>
        <scheme val="minor"/>
      </rPr>
      <t>Student attendance</t>
    </r>
    <r>
      <rPr>
        <sz val="9"/>
        <color theme="1"/>
        <rFont val="Calibri"/>
        <family val="2"/>
        <scheme val="minor"/>
      </rPr>
      <t xml:space="preserve">
Professional Standards for Educational Leaders: 5</t>
    </r>
  </si>
  <si>
    <r>
      <rPr>
        <b/>
        <sz val="9"/>
        <color theme="1"/>
        <rFont val="Calibri"/>
        <family val="2"/>
        <scheme val="minor"/>
      </rPr>
      <t>Board development</t>
    </r>
    <r>
      <rPr>
        <sz val="9"/>
        <color theme="1"/>
        <rFont val="Calibri"/>
        <family val="2"/>
        <scheme val="minor"/>
      </rPr>
      <t xml:space="preserve">
Professional Standards for Educational Leaders: 6</t>
    </r>
  </si>
  <si>
    <r>
      <rPr>
        <b/>
        <sz val="9"/>
        <color theme="1"/>
        <rFont val="Calibri"/>
        <family val="2"/>
        <scheme val="minor"/>
      </rPr>
      <t>Community feedback</t>
    </r>
    <r>
      <rPr>
        <sz val="9"/>
        <color theme="1"/>
        <rFont val="Calibri"/>
        <family val="2"/>
        <scheme val="minor"/>
      </rPr>
      <t xml:space="preserve">
Professional Standards for Educational Leaders: 1, 8</t>
    </r>
  </si>
  <si>
    <r>
      <rPr>
        <b/>
        <sz val="9"/>
        <color theme="1"/>
        <rFont val="Calibri"/>
        <family val="2"/>
        <scheme val="minor"/>
      </rPr>
      <t>Delegation of duties</t>
    </r>
    <r>
      <rPr>
        <sz val="9"/>
        <color theme="1"/>
        <rFont val="Calibri"/>
        <family val="2"/>
        <scheme val="minor"/>
      </rPr>
      <t xml:space="preserve">
Professional Standards for Educational Leaders: 9, 10</t>
    </r>
  </si>
  <si>
    <r>
      <rPr>
        <b/>
        <sz val="9"/>
        <color theme="1"/>
        <rFont val="Calibri"/>
        <family val="2"/>
        <scheme val="minor"/>
      </rPr>
      <t>Recruitment</t>
    </r>
    <r>
      <rPr>
        <sz val="9"/>
        <color theme="1"/>
        <rFont val="Calibri"/>
        <family val="2"/>
        <scheme val="minor"/>
      </rPr>
      <t xml:space="preserve">
Professional Standards for Educational Leaders: 6</t>
    </r>
  </si>
  <si>
    <r>
      <rPr>
        <b/>
        <sz val="9"/>
        <color theme="1"/>
        <rFont val="Calibri"/>
        <family val="2"/>
        <scheme val="minor"/>
      </rPr>
      <t>Labor relations
(Bargaining)</t>
    </r>
    <r>
      <rPr>
        <sz val="9"/>
        <color theme="1"/>
        <rFont val="Calibri"/>
        <family val="2"/>
        <scheme val="minor"/>
      </rPr>
      <t xml:space="preserve">
Professional Standards for Educational Leaders: 9
</t>
    </r>
  </si>
  <si>
    <t>Evidence:</t>
  </si>
  <si>
    <t>A. Governance &amp; Board Relations</t>
  </si>
  <si>
    <t>x</t>
  </si>
  <si>
    <t>=</t>
  </si>
  <si>
    <t xml:space="preserve">Total Possible </t>
  </si>
  <si>
    <t>Total Score:</t>
  </si>
  <si>
    <t>(Superintendent’s signature indicates that he or she has seen and discussed the evaluation; it does not necessarily denote agreement with the evaluation.)</t>
  </si>
  <si>
    <t>E1</t>
  </si>
  <si>
    <t>E2</t>
  </si>
  <si>
    <t>E3</t>
  </si>
  <si>
    <t>E4</t>
  </si>
  <si>
    <t>E5</t>
  </si>
  <si>
    <t>E6</t>
  </si>
  <si>
    <t>E7</t>
  </si>
  <si>
    <t>E8</t>
  </si>
  <si>
    <t>E9</t>
  </si>
  <si>
    <t>Weight 
of Category</t>
  </si>
  <si>
    <t>Category Score
(%)</t>
  </si>
  <si>
    <t>Category
Weighted Score</t>
  </si>
  <si>
    <r>
      <rPr>
        <b/>
        <sz val="9"/>
        <color theme="1"/>
        <rFont val="Calibri"/>
        <family val="2"/>
        <scheme val="minor"/>
      </rPr>
      <t xml:space="preserve">Artifacts that </t>
    </r>
    <r>
      <rPr>
        <b/>
        <u/>
        <sz val="9"/>
        <color theme="1"/>
        <rFont val="Calibri"/>
        <family val="2"/>
        <scheme val="minor"/>
      </rPr>
      <t>may</t>
    </r>
    <r>
      <rPr>
        <b/>
        <sz val="9"/>
        <color theme="1"/>
        <rFont val="Calibri"/>
        <family val="2"/>
        <scheme val="minor"/>
      </rPr>
      <t xml:space="preserve"> serve as evidence of performance in this domain:    </t>
    </r>
    <r>
      <rPr>
        <sz val="9"/>
        <color theme="1"/>
        <rFont val="Calibri"/>
        <family val="2"/>
        <scheme val="minor"/>
      </rPr>
      <t xml:space="preserve">                                                           
• Staff evaluation calendar     • District performance evaluation system       • Superintendent professional growth plan      • Curriculum             • RtI/MTSS
• Superintendent professional development   • Teacher analysis of student achievement data      • Curriculum audit         • Strategic plan/district-wide goals                           
• Staff development plan     • Professional development calendar     • Instructional model(s)          •  Curriculum team agendas           • Instructional audit                    
• Coaching documentation      • Observational data from staff      • Documentation of instructional rounds    • Positive behavior supports/character programs   </t>
    </r>
  </si>
  <si>
    <t>15%  (.15)</t>
  </si>
  <si>
    <t>20%  (.2)</t>
  </si>
  <si>
    <t>Provides correspondence from policy provider with recommendation(s) for adoption. Follows as written.</t>
  </si>
  <si>
    <t xml:space="preserve">Isn’t proactive, but is cooperative with the media when contacted. 
</t>
  </si>
  <si>
    <t xml:space="preserve">Doesn’t actively promote the district. Speaks adequately in public.
</t>
  </si>
  <si>
    <t xml:space="preserve">Is neither visible nor approachable by members of the community.
</t>
  </si>
  <si>
    <t xml:space="preserve">Total Score / 4 = </t>
  </si>
  <si>
    <t>F. Determining the Professional Practice Rating</t>
  </si>
  <si>
    <r>
      <rPr>
        <b/>
        <sz val="9"/>
        <color theme="1"/>
        <rFont val="Calibri"/>
        <family val="2"/>
        <scheme val="minor"/>
      </rPr>
      <t>Policy involvement</t>
    </r>
    <r>
      <rPr>
        <sz val="9"/>
        <color theme="1"/>
        <rFont val="Calibri"/>
        <family val="2"/>
        <scheme val="minor"/>
      </rPr>
      <t xml:space="preserve">
Professional Standards for Educational Leaders: 2, 9</t>
    </r>
  </si>
  <si>
    <r>
      <rPr>
        <b/>
        <sz val="9"/>
        <color theme="1"/>
        <rFont val="Calibri"/>
        <family val="2"/>
        <scheme val="minor"/>
      </rPr>
      <t>Goal development</t>
    </r>
    <r>
      <rPr>
        <sz val="9"/>
        <color theme="1"/>
        <rFont val="Calibri"/>
        <family val="2"/>
        <scheme val="minor"/>
      </rPr>
      <t xml:space="preserve">
Professional Standards for Educational Leaders: 1, 9, 10</t>
    </r>
  </si>
  <si>
    <r>
      <rPr>
        <b/>
        <sz val="9"/>
        <color theme="1"/>
        <rFont val="Calibri"/>
        <family val="2"/>
        <scheme val="minor"/>
      </rPr>
      <t>Information</t>
    </r>
    <r>
      <rPr>
        <sz val="9"/>
        <color theme="1"/>
        <rFont val="Calibri"/>
        <family val="2"/>
        <scheme val="minor"/>
      </rPr>
      <t xml:space="preserve">
Professional Standards for Educational Leaders: 2, 7, 9</t>
    </r>
  </si>
  <si>
    <r>
      <rPr>
        <b/>
        <sz val="9"/>
        <color theme="1"/>
        <rFont val="Calibri"/>
        <family val="2"/>
        <scheme val="minor"/>
      </rPr>
      <t>Materials and background</t>
    </r>
    <r>
      <rPr>
        <sz val="9"/>
        <color theme="1"/>
        <rFont val="Calibri"/>
        <family val="2"/>
        <scheme val="minor"/>
      </rPr>
      <t xml:space="preserve">
Professional Standards for Educational Leaders: 7, 9</t>
    </r>
  </si>
  <si>
    <r>
      <rPr>
        <b/>
        <sz val="9"/>
        <color theme="1"/>
        <rFont val="Calibri"/>
        <family val="2"/>
        <scheme val="minor"/>
      </rPr>
      <t>Board questions</t>
    </r>
    <r>
      <rPr>
        <sz val="9"/>
        <color theme="1"/>
        <rFont val="Calibri"/>
        <family val="2"/>
        <scheme val="minor"/>
      </rPr>
      <t xml:space="preserve">
Professional Standards for Educational Leaders: 2, 7, 9
</t>
    </r>
  </si>
  <si>
    <t xml:space="preserve"> Weight: 20%</t>
  </si>
  <si>
    <r>
      <rPr>
        <b/>
        <sz val="9"/>
        <color rgb="FFFF0000"/>
        <rFont val="Calibri"/>
        <family val="2"/>
        <scheme val="minor"/>
      </rPr>
      <t>Parent feedback</t>
    </r>
    <r>
      <rPr>
        <sz val="9"/>
        <color theme="1"/>
        <rFont val="Calibri"/>
        <family val="2"/>
        <scheme val="minor"/>
      </rPr>
      <t xml:space="preserve">
Professional Standards for Educational Leaders: 1, 8</t>
    </r>
  </si>
  <si>
    <r>
      <rPr>
        <b/>
        <sz val="9"/>
        <color theme="1"/>
        <rFont val="Calibri"/>
        <family val="2"/>
        <scheme val="minor"/>
      </rPr>
      <t xml:space="preserve">Communication
with community </t>
    </r>
    <r>
      <rPr>
        <sz val="9"/>
        <color theme="1"/>
        <rFont val="Calibri"/>
        <family val="2"/>
        <scheme val="minor"/>
      </rPr>
      <t xml:space="preserve">
Professional Standards for Educational Leaders: 1, 8</t>
    </r>
  </si>
  <si>
    <r>
      <rPr>
        <b/>
        <sz val="9"/>
        <color theme="1"/>
        <rFont val="Calibri"/>
        <family val="2"/>
        <scheme val="minor"/>
      </rPr>
      <t>Media relations</t>
    </r>
    <r>
      <rPr>
        <sz val="9"/>
        <color theme="1"/>
        <rFont val="Calibri"/>
        <family val="2"/>
        <scheme val="minor"/>
      </rPr>
      <t xml:space="preserve">
Professional Standards for Educational Leaders: 1, 8</t>
    </r>
  </si>
  <si>
    <r>
      <rPr>
        <b/>
        <sz val="9"/>
        <color theme="1"/>
        <rFont val="Calibri"/>
        <family val="2"/>
        <scheme val="minor"/>
      </rPr>
      <t>District image</t>
    </r>
    <r>
      <rPr>
        <sz val="9"/>
        <color theme="1"/>
        <rFont val="Calibri"/>
        <family val="2"/>
        <scheme val="minor"/>
      </rPr>
      <t xml:space="preserve">
Professional Standards for Educational Leaders: 1, 8</t>
    </r>
  </si>
  <si>
    <r>
      <rPr>
        <b/>
        <sz val="9"/>
        <color theme="1"/>
        <rFont val="Calibri"/>
        <family val="2"/>
        <scheme val="minor"/>
      </rPr>
      <t>Approachability</t>
    </r>
    <r>
      <rPr>
        <sz val="9"/>
        <color theme="1"/>
        <rFont val="Calibri"/>
        <family val="2"/>
        <scheme val="minor"/>
      </rPr>
      <t xml:space="preserve">
Professional Standards for Educational Leaders: 1, 8</t>
    </r>
  </si>
  <si>
    <r>
      <rPr>
        <b/>
        <sz val="9"/>
        <color theme="1"/>
        <rFont val="Calibri"/>
        <family val="2"/>
        <scheme val="minor"/>
      </rPr>
      <t>Personnel matters</t>
    </r>
    <r>
      <rPr>
        <sz val="9"/>
        <color theme="1"/>
        <rFont val="Calibri"/>
        <family val="2"/>
        <scheme val="minor"/>
      </rPr>
      <t xml:space="preserve">
Professional Standards for Educational Leaders: 9</t>
    </r>
  </si>
  <si>
    <r>
      <rPr>
        <b/>
        <sz val="9"/>
        <color theme="1"/>
        <rFont val="Calibri"/>
        <family val="2"/>
        <scheme val="minor"/>
      </rPr>
      <t xml:space="preserve">Budget development and management </t>
    </r>
    <r>
      <rPr>
        <sz val="9"/>
        <color theme="1"/>
        <rFont val="Calibri"/>
        <family val="2"/>
        <scheme val="minor"/>
      </rPr>
      <t xml:space="preserve">
Professional Standards for Educational Leaders: 1, 2, 9</t>
    </r>
  </si>
  <si>
    <r>
      <rPr>
        <b/>
        <sz val="9"/>
        <color theme="1"/>
        <rFont val="Calibri"/>
        <family val="2"/>
        <scheme val="minor"/>
      </rPr>
      <t>Budget reports</t>
    </r>
    <r>
      <rPr>
        <sz val="9"/>
        <color theme="1"/>
        <rFont val="Calibri"/>
        <family val="2"/>
        <scheme val="minor"/>
      </rPr>
      <t xml:space="preserve">
Professional Standards for Educational Leaders: 1, 2, 9</t>
    </r>
  </si>
  <si>
    <r>
      <rPr>
        <b/>
        <sz val="9"/>
        <color theme="1"/>
        <rFont val="Calibri"/>
        <family val="2"/>
        <scheme val="minor"/>
      </rPr>
      <t>Financial controls</t>
    </r>
    <r>
      <rPr>
        <sz val="9"/>
        <color theme="1"/>
        <rFont val="Calibri"/>
        <family val="2"/>
        <scheme val="minor"/>
      </rPr>
      <t xml:space="preserve">
Professional Standards for Educational Leaders: 2, 9</t>
    </r>
  </si>
  <si>
    <r>
      <rPr>
        <b/>
        <sz val="9"/>
        <color theme="1"/>
        <rFont val="Calibri"/>
        <family val="2"/>
        <scheme val="minor"/>
      </rPr>
      <t>Resource allocation</t>
    </r>
    <r>
      <rPr>
        <sz val="9"/>
        <color theme="1"/>
        <rFont val="Calibri"/>
        <family val="2"/>
        <scheme val="minor"/>
      </rPr>
      <t xml:space="preserve">
Professional Standards for Educational Leaders: 1, 9</t>
    </r>
  </si>
  <si>
    <r>
      <rPr>
        <b/>
        <sz val="9"/>
        <color theme="1"/>
        <rFont val="Calibri"/>
        <family val="2"/>
        <scheme val="minor"/>
      </rPr>
      <t>Curriculum</t>
    </r>
    <r>
      <rPr>
        <sz val="9"/>
        <color theme="1"/>
        <rFont val="Calibri"/>
        <family val="2"/>
        <scheme val="minor"/>
      </rPr>
      <t xml:space="preserve">
Professional Standards for Educational Leaders: 4, 7</t>
    </r>
  </si>
  <si>
    <t>Weight: 15%</t>
  </si>
  <si>
    <t>Weight: 20%</t>
  </si>
  <si>
    <t>Weight: 30%</t>
  </si>
  <si>
    <t>If a performance goal has been established related to one of the performance indicators above, write it below:</t>
  </si>
  <si>
    <t>Goal:</t>
  </si>
  <si>
    <t xml:space="preserve">Category rating should be reflected within the performance indicator. </t>
  </si>
  <si>
    <t xml:space="preserve">Comments by Board of Education:                                                                                                    </t>
  </si>
  <si>
    <t xml:space="preserve">Comments by the Superintendent: </t>
  </si>
  <si>
    <t>Performance
Indicator:</t>
  </si>
  <si>
    <t xml:space="preserve"> Weight: 15%</t>
  </si>
  <si>
    <t xml:space="preserve">Adjusted (Score / 4) = </t>
  </si>
  <si>
    <t xml:space="preserve"> Score:</t>
  </si>
  <si>
    <t>Student Growth</t>
  </si>
  <si>
    <t>Growth:</t>
  </si>
  <si>
    <t>Progress:</t>
  </si>
  <si>
    <t>Component</t>
  </si>
  <si>
    <t>Weight 
of Component</t>
  </si>
  <si>
    <t>Component
Weighted Score</t>
  </si>
  <si>
    <t>Comments by Board of Education:</t>
  </si>
  <si>
    <t>Comments by the Superintendent:</t>
  </si>
  <si>
    <t xml:space="preserve">Superintendent  name: </t>
  </si>
  <si>
    <t xml:space="preserve">School year:                                 </t>
  </si>
  <si>
    <t>Most board questions are answered. All members aren’t apprised of all relevant questions/answers.</t>
  </si>
  <si>
    <t>Reports to the board concerning the budget and financial status on a regular basis (monthly, quarterly, etc., as agreed upon by governance team).</t>
  </si>
  <si>
    <t>Item</t>
  </si>
  <si>
    <t>20% (.2)</t>
  </si>
  <si>
    <t>30% (.3)</t>
  </si>
  <si>
    <t>Component score:</t>
  </si>
  <si>
    <t>District Growth Model</t>
  </si>
  <si>
    <t>Component Score
(%)</t>
  </si>
  <si>
    <t>G. Other Required Components of Evaluation</t>
  </si>
  <si>
    <t>Progress Toward District-Wide Goals</t>
  </si>
  <si>
    <t>Fewer than 60% of students met growth targets</t>
  </si>
  <si>
    <t>60-74% of students met growth targets</t>
  </si>
  <si>
    <t>75-89% of students met growth targets</t>
  </si>
  <si>
    <t xml:space="preserve">90% or more students met growth targets </t>
  </si>
  <si>
    <t xml:space="preserve">Progress was made on fewer than 60% of goals </t>
  </si>
  <si>
    <t>Progress was made on
60-74% of goals</t>
  </si>
  <si>
    <t>Progress was made on
75-89% of goals</t>
  </si>
  <si>
    <t xml:space="preserve">Progress was made on
90% or more of goals </t>
  </si>
  <si>
    <t>H. Compiling the Summative Evaluation Score</t>
  </si>
  <si>
    <r>
      <rPr>
        <b/>
        <sz val="9"/>
        <color theme="1"/>
        <rFont val="Calibri"/>
        <family val="2"/>
        <scheme val="minor"/>
      </rPr>
      <t xml:space="preserve">Artifacts that </t>
    </r>
    <r>
      <rPr>
        <b/>
        <u/>
        <sz val="9"/>
        <color theme="1"/>
        <rFont val="Calibri"/>
        <family val="2"/>
        <scheme val="minor"/>
      </rPr>
      <t>may</t>
    </r>
    <r>
      <rPr>
        <b/>
        <sz val="9"/>
        <color theme="1"/>
        <rFont val="Calibri"/>
        <family val="2"/>
        <scheme val="minor"/>
      </rPr>
      <t xml:space="preserve"> serve as evidence of performance in this domain:    </t>
    </r>
    <r>
      <rPr>
        <sz val="9"/>
        <color theme="1"/>
        <rFont val="Calibri"/>
        <family val="2"/>
        <scheme val="minor"/>
      </rPr>
      <t xml:space="preserve">                                                           
• Third-party survey data     • School accreditation survey data      • Hiring process documentation      • Personnel policies and procedures   •  Recruitment calendar
• Staff leadership development plan     • Negotiations documentation      • School visit calendar      • Communications      • Staff meeting agendas/minutes  </t>
    </r>
  </si>
  <si>
    <r>
      <rPr>
        <b/>
        <sz val="9"/>
        <color theme="1"/>
        <rFont val="Calibri"/>
        <family val="2"/>
        <scheme val="minor"/>
      </rPr>
      <t xml:space="preserve">Artifacts that </t>
    </r>
    <r>
      <rPr>
        <b/>
        <u/>
        <sz val="9"/>
        <color theme="1"/>
        <rFont val="Calibri"/>
        <family val="2"/>
        <scheme val="minor"/>
      </rPr>
      <t>may</t>
    </r>
    <r>
      <rPr>
        <b/>
        <sz val="9"/>
        <color theme="1"/>
        <rFont val="Calibri"/>
        <family val="2"/>
        <scheme val="minor"/>
      </rPr>
      <t xml:space="preserve"> serve as evidence of performance in this domain:    </t>
    </r>
    <r>
      <rPr>
        <sz val="9"/>
        <color theme="1"/>
        <rFont val="Calibri"/>
        <family val="2"/>
        <scheme val="minor"/>
      </rPr>
      <t xml:space="preserve">                                                           
• Strategic plan                                   • Auditor’s report       • District budget                            • Budget-related communications    
• Election results that impact funding or facilities            • Evidence of budgetary alignment to district-wide goals         • Grants received/applied for       
• Policies/procedures related to fund management         • Long-term financial forecast data   • Facilities maintenance plan       •  Facilities management plan</t>
    </r>
  </si>
  <si>
    <t>As indicated in District-Wide Improvement Plan</t>
  </si>
  <si>
    <r>
      <rPr>
        <sz val="6"/>
        <color theme="1"/>
        <rFont val="Calibri"/>
        <family val="2"/>
        <scheme val="minor"/>
      </rPr>
      <t>1</t>
    </r>
    <r>
      <rPr>
        <sz val="8"/>
        <color theme="1"/>
        <rFont val="Calibri"/>
        <family val="2"/>
        <scheme val="minor"/>
      </rPr>
      <t xml:space="preserve"> Measuring student growth: A guide to informed decision making, Center for Public Education.</t>
    </r>
  </si>
  <si>
    <r>
      <rPr>
        <b/>
        <sz val="10"/>
        <color theme="1"/>
        <rFont val="Calibri"/>
        <family val="2"/>
        <scheme val="minor"/>
      </rPr>
      <t xml:space="preserve">Evaluation rating as follows: </t>
    </r>
    <r>
      <rPr>
        <sz val="10"/>
        <color theme="1"/>
        <rFont val="Calibri"/>
        <family val="2"/>
        <scheme val="minor"/>
      </rPr>
      <t>90% - 100% = Highly Effective; 75% - 89% = Effective; 60% - 74% = Minimally Effective; Less than 60% = Ineffective</t>
    </r>
  </si>
  <si>
    <t>A. Governance &amp; Board Relations – continued</t>
  </si>
  <si>
    <t>Intermediate School/</t>
  </si>
  <si>
    <t>Educational Service District</t>
  </si>
  <si>
    <t xml:space="preserve">Superintendent </t>
  </si>
  <si>
    <t xml:space="preserve">Evaluation </t>
  </si>
  <si>
    <t>B. Stakeholder Relations</t>
  </si>
  <si>
    <t>B. Stakeholder Relations – continued</t>
  </si>
  <si>
    <t>B7</t>
  </si>
  <si>
    <r>
      <rPr>
        <b/>
        <sz val="9"/>
        <color theme="1"/>
        <rFont val="Calibri"/>
        <family val="2"/>
        <scheme val="minor"/>
      </rPr>
      <t>Constituent District Feedback</t>
    </r>
    <r>
      <rPr>
        <sz val="9"/>
        <color theme="1"/>
        <rFont val="Calibri"/>
        <family val="2"/>
        <scheme val="minor"/>
      </rPr>
      <t xml:space="preserve">
Professional Standards for Educational Leaders: 1, 8
</t>
    </r>
  </si>
  <si>
    <t>Does not seek or accept input from or engage constituent district representatives in planning or goal setting.</t>
  </si>
  <si>
    <t xml:space="preserve">Accepts suggestions and input from constituent district representatives but fails to seek it. Does not engage constituent district representatives in district-wide planning or goal setting. </t>
  </si>
  <si>
    <t>Readily accepts constituent district representatives input and engages constituent district representatives in district-wide planning and goal setting.</t>
  </si>
  <si>
    <t>Isn’t readily available for parents, businesses, governmental, regional agencies and civic groups. Avoids direct communication unless absolutely necessary.</t>
  </si>
  <si>
    <t xml:space="preserve">Is available for parents, businesses, governmental, regional agencies and civic groups, providing them with information, but doesn’t seek their input. Is not proactive. </t>
  </si>
  <si>
    <t>Actively seeks two-way communication with community, business, regional agencies, and civic groups as appropriate.</t>
  </si>
  <si>
    <t>Actively seeks communication, as appropriate, and works to provide alternative means of contact with community, business, regional agencies, and civic groups.</t>
  </si>
  <si>
    <t>Doesn’t accept input or engage businesses, governmental, regional agencies, or civic groups in goal setting.</t>
  </si>
  <si>
    <t>Accepts suggestions and input but does not seek it. Does not engage businesses, governmental, regional agencies, or civic groups in district-wide goal setting.</t>
  </si>
  <si>
    <t>Readily accepts community input and engages businesses, governmental, regional agencies, or civic groups in district-wide goal setting.</t>
  </si>
  <si>
    <r>
      <rPr>
        <b/>
        <sz val="9"/>
        <color theme="1"/>
        <rFont val="Calibri"/>
        <family val="2"/>
        <scheme val="minor"/>
      </rPr>
      <t xml:space="preserve">Artifacts that </t>
    </r>
    <r>
      <rPr>
        <b/>
        <u/>
        <sz val="9"/>
        <color theme="1"/>
        <rFont val="Calibri"/>
        <family val="2"/>
        <scheme val="minor"/>
      </rPr>
      <t>may</t>
    </r>
    <r>
      <rPr>
        <b/>
        <sz val="9"/>
        <color theme="1"/>
        <rFont val="Calibri"/>
        <family val="2"/>
        <scheme val="minor"/>
      </rPr>
      <t xml:space="preserve"> serve as evidence of performance in this domain:    </t>
    </r>
    <r>
      <rPr>
        <sz val="9"/>
        <color theme="1"/>
        <rFont val="Calibri"/>
        <family val="2"/>
        <scheme val="minor"/>
      </rPr>
      <t xml:space="preserve">                                                           
• Third party survey data       • School accreditation survey data             • Meeting invitations, agendas        • Press releases    • Community meeting agendas    
• News clips/interviews     • Community engagement calendar       • Strategic planning agenda(s)      • Communications          • Service club membership(s)         • Special Ed Parent Advisory Committee minutes, materials      • Reproductive Health Advisory Committee minutes, materials   </t>
    </r>
  </si>
  <si>
    <t>C. Employee Relations</t>
  </si>
  <si>
    <t>C. Employee Relations – continued</t>
  </si>
  <si>
    <r>
      <rPr>
        <b/>
        <sz val="9"/>
        <color theme="1"/>
        <rFont val="Calibri"/>
        <family val="2"/>
        <scheme val="minor"/>
      </rPr>
      <t xml:space="preserve">Employee feedback
</t>
    </r>
    <r>
      <rPr>
        <b/>
        <sz val="9"/>
        <color rgb="FFFF0000"/>
        <rFont val="Calibri"/>
        <family val="2"/>
        <scheme val="minor"/>
      </rPr>
      <t>(Teacher feedback is a required component.)</t>
    </r>
    <r>
      <rPr>
        <sz val="9"/>
        <color theme="1"/>
        <rFont val="Calibri"/>
        <family val="2"/>
        <scheme val="minor"/>
      </rPr>
      <t xml:space="preserve">
Professional Standards for Educational Leaders: 6, 7</t>
    </r>
  </si>
  <si>
    <t>Doesn’t accept input or engage teachers and staff employed by the ISD in decision-making or goal setting.</t>
  </si>
  <si>
    <t xml:space="preserve">Accepts suggestions and input from staff employed by the ISD but does not seek it. Does not engage staff in district-wide goal setting or decision-making. </t>
  </si>
  <si>
    <t>Readily accepts input and engages teachers and staff employed by the ISD in district-wide goal setting and/or decision-making.</t>
  </si>
  <si>
    <r>
      <rPr>
        <b/>
        <sz val="9"/>
        <color theme="1"/>
        <rFont val="Calibri"/>
        <family val="2"/>
        <scheme val="minor"/>
      </rPr>
      <t>Employee communications</t>
    </r>
    <r>
      <rPr>
        <sz val="9"/>
        <color theme="1"/>
        <rFont val="Calibri"/>
        <family val="2"/>
        <scheme val="minor"/>
      </rPr>
      <t xml:space="preserve">
Professional Standards for Educational Leaders: 2, 7, 9</t>
    </r>
  </si>
  <si>
    <r>
      <rPr>
        <b/>
        <sz val="9"/>
        <color theme="1"/>
        <rFont val="Calibri"/>
        <family val="2"/>
        <scheme val="minor"/>
      </rPr>
      <t xml:space="preserve">Visibility
</t>
    </r>
    <r>
      <rPr>
        <sz val="9"/>
        <color theme="1"/>
        <rFont val="Calibri"/>
        <family val="2"/>
        <scheme val="minor"/>
      </rPr>
      <t>Professional Standards for Educational Leaders: 3, 4, 5, 6</t>
    </r>
  </si>
  <si>
    <t>Doesn’t inform ISD employees of matters that may be of concern.</t>
  </si>
  <si>
    <t>Is inconsistent in keeping ISD employees informed of important matters.</t>
  </si>
  <si>
    <t>Keeps ISD employees informed of important matters.</t>
  </si>
  <si>
    <t>Seldom visits ISD programs or participates in ISD activities.</t>
  </si>
  <si>
    <t>Visits ISD programs and participates in ISD activities occasionally.</t>
  </si>
  <si>
    <t>Is present at ISD programs and regularly participates in ISD activities.</t>
  </si>
  <si>
    <t xml:space="preserve">Regular, purposeful visits to ISD programs and participation in ISD activities are a priority. </t>
  </si>
  <si>
    <t>D6</t>
  </si>
  <si>
    <r>
      <rPr>
        <b/>
        <sz val="9"/>
        <color theme="1"/>
        <rFont val="Calibri"/>
        <family val="2"/>
        <scheme val="minor"/>
      </rPr>
      <t>Operations &amp; management, and shared services</t>
    </r>
    <r>
      <rPr>
        <sz val="9"/>
        <color theme="1"/>
        <rFont val="Calibri"/>
        <family val="2"/>
        <scheme val="minor"/>
      </rPr>
      <t xml:space="preserve">
Professional Standards for Educational Leaders: 1, 9
</t>
    </r>
  </si>
  <si>
    <t xml:space="preserve">Does not seek to explore, provide or expand operation or management support services to constituent districts. </t>
  </si>
  <si>
    <t>Accepts requests from constituent districts to examine but fails to seek out or explore opportunities for consolidation of operation or management services to support constituent districts.</t>
  </si>
  <si>
    <t xml:space="preserve">Readily accepts constituent district requests and engages constituent district representatives in the exploration of and planning for opportunities for consolidation of operation or management services to support constituent districts. </t>
  </si>
  <si>
    <t>Actively seeks opportunities and creates options for consolidation of operation or management services to support constituent districts while involving constituent district representatives in planning and design.</t>
  </si>
  <si>
    <r>
      <t xml:space="preserve">Fixed asset management
</t>
    </r>
    <r>
      <rPr>
        <sz val="9"/>
        <color theme="1"/>
        <rFont val="Calibri"/>
        <family val="2"/>
        <scheme val="minor"/>
      </rPr>
      <t>Professional Standards for Educational Leaders: 5, 9</t>
    </r>
    <r>
      <rPr>
        <b/>
        <sz val="9"/>
        <color theme="1"/>
        <rFont val="Calibri"/>
        <family val="2"/>
        <scheme val="minor"/>
      </rPr>
      <t xml:space="preserve">
</t>
    </r>
  </si>
  <si>
    <t xml:space="preserve">Management plans for fixed assets are not created.  Maintenance and replacement is only performed when absolutely needed. </t>
  </si>
  <si>
    <t xml:space="preserve">Fixed asset needs are discussed internally, but no plan(s) is created. Replacement and maintenance needs are addressed on an as-needed basis. </t>
  </si>
  <si>
    <t>Maintenance and replacement plans are in place that includes the current status of buildings, vehicles, technology, and other fixed assets.</t>
  </si>
  <si>
    <t>Plans for fixed asset management, replacement and routine maintenance are in place. These plans include future growth, upgrades, and secure funding.</t>
  </si>
  <si>
    <t>E. Educational Leadership</t>
  </si>
  <si>
    <r>
      <rPr>
        <b/>
        <sz val="9"/>
        <color theme="1"/>
        <rFont val="Calibri"/>
        <family val="2"/>
        <scheme val="minor"/>
      </rPr>
      <t>ISD Staff development</t>
    </r>
    <r>
      <rPr>
        <sz val="9"/>
        <color theme="1"/>
        <rFont val="Calibri"/>
        <family val="2"/>
        <scheme val="minor"/>
      </rPr>
      <t xml:space="preserve">
Professional Standards for Educational Leaders: 6, 10</t>
    </r>
  </si>
  <si>
    <r>
      <rPr>
        <b/>
        <sz val="9"/>
        <color rgb="FFFF0000"/>
        <rFont val="Calibri"/>
        <family val="2"/>
        <scheme val="minor"/>
      </rPr>
      <t>Student voice</t>
    </r>
    <r>
      <rPr>
        <sz val="9"/>
        <color theme="1"/>
        <rFont val="Calibri"/>
        <family val="2"/>
        <scheme val="minor"/>
      </rPr>
      <t xml:space="preserve">
Professional Standards for Educational Leaders: 3, 5</t>
    </r>
  </si>
  <si>
    <r>
      <rPr>
        <b/>
        <sz val="9"/>
        <color theme="1"/>
        <rFont val="Calibri"/>
        <family val="2"/>
        <scheme val="minor"/>
      </rPr>
      <t>Support for students enrolled in ISD programs</t>
    </r>
    <r>
      <rPr>
        <sz val="9"/>
        <color theme="1"/>
        <rFont val="Calibri"/>
        <family val="2"/>
        <scheme val="minor"/>
      </rPr>
      <t xml:space="preserve">
Professional Standards for Educational Leaders: 3, 5
</t>
    </r>
  </si>
  <si>
    <t>E10</t>
  </si>
  <si>
    <t>E11</t>
  </si>
  <si>
    <r>
      <rPr>
        <b/>
        <sz val="9"/>
        <color theme="1"/>
        <rFont val="Calibri"/>
        <family val="2"/>
        <scheme val="minor"/>
      </rPr>
      <t>Assistance to constituent districts  related to systems of support for students</t>
    </r>
    <r>
      <rPr>
        <sz val="9"/>
        <color theme="1"/>
        <rFont val="Calibri"/>
        <family val="2"/>
        <scheme val="minor"/>
      </rPr>
      <t xml:space="preserve">
Professional Standards for Educational Leaders: 3, 5
</t>
    </r>
  </si>
  <si>
    <r>
      <rPr>
        <b/>
        <sz val="9"/>
        <color theme="1"/>
        <rFont val="Calibri"/>
        <family val="2"/>
        <scheme val="minor"/>
      </rPr>
      <t>Professional
knowledge</t>
    </r>
    <r>
      <rPr>
        <sz val="9"/>
        <color theme="1"/>
        <rFont val="Calibri"/>
        <family val="2"/>
        <scheme val="minor"/>
      </rPr>
      <t xml:space="preserve">
Professional Standards for Educational Leaders: 1, 4, 6
</t>
    </r>
  </si>
  <si>
    <t xml:space="preserve">Staff development is rarely provided for ISD staff and is not aligned to developmental goals. </t>
  </si>
  <si>
    <r>
      <rPr>
        <b/>
        <sz val="9"/>
        <color theme="1"/>
        <rFont val="Calibri"/>
        <family val="2"/>
        <scheme val="minor"/>
      </rPr>
      <t>Constituent District Staff development</t>
    </r>
    <r>
      <rPr>
        <sz val="9"/>
        <color theme="1"/>
        <rFont val="Calibri"/>
        <family val="2"/>
        <scheme val="minor"/>
      </rPr>
      <t xml:space="preserve">
Professional Standards for Educational Leaders: 6, 10
</t>
    </r>
  </si>
  <si>
    <t xml:space="preserve">Staff development is rarely provided for constituent district employees and is not aligned to developmental goals. </t>
  </si>
  <si>
    <t>Staff development is offered for constituent district employees based upon available opportunities without alignment to developmental goals.</t>
  </si>
  <si>
    <t>Staff development is offered for constituent district employees as needed and is aligned toward developmental goals.</t>
  </si>
  <si>
    <t>The ISD plays a leadership role in providing staff development for constituent district employees and ensuring alignment to developmental goals.</t>
  </si>
  <si>
    <t xml:space="preserve">School improvement efforts specific to the ISD are limited. There is no plan for continuous improvement in place. </t>
  </si>
  <si>
    <t xml:space="preserve">Goals related to the ISD’s continuous improvement are in place but are not comprehensive and lack district-wide coordination.  </t>
  </si>
  <si>
    <t xml:space="preserve">A comprehensive district improvement plan specific to the ISD and approved by the Board of Education is in place and aligned to the district-wide goals.  </t>
  </si>
  <si>
    <t xml:space="preserve">A comprehensive plan for improvement is adopted and aligned to the district-wide goals.  Data collection and analysis systems are in place to monitor progress. Review and adjustment of strategies related to improvement are conducted routinely. </t>
  </si>
  <si>
    <t>Curriculum isn’t a priority in the programs operated by the district.</t>
  </si>
  <si>
    <t xml:space="preserve">Teachers of ISD programs are allowed to define their own curriculum. </t>
  </si>
  <si>
    <t>The Michigan Merit or a Modified Curriculum is in place in ISD programs that seeks to meet applicable state standards and essential elements.</t>
  </si>
  <si>
    <t xml:space="preserve">The Michigan Merit or a Modified Curriculum is in place in compliance with applicable state standards.  A process of routine curriculum review, development and alignment is practiced within ISD operated programs. </t>
  </si>
  <si>
    <t xml:space="preserve">Instructional practices including any appropriate accommodations and modifications are in place that are differentiated and personalized to student needs. Technology is used to enhance teaching and learning. </t>
  </si>
  <si>
    <t xml:space="preserve">There is little to no focus on instruction. Educational accommodations, modifications, and supports that ensure student access to education are not in place. Technology is not utilized in classroom instruction. </t>
  </si>
  <si>
    <t>Teachers are expected to provide educational accommodations, modifications, and supports that ensure student access education. Teachers are allowed to enhance their instructional skills and embrace technology.</t>
  </si>
  <si>
    <t xml:space="preserve">Effort is made to accommodate diverse learning styles, provide accommodations, and supports for students needs and levels of readiness. Some effort is made to incorporate technology into learning. </t>
  </si>
  <si>
    <t>Doesn’t accept or seek student input relative to programs or support services.</t>
  </si>
  <si>
    <t xml:space="preserve">Accepts input from students but does not seek it. </t>
  </si>
  <si>
    <t>Readily accepts student input and enables student perspective to influence learning, programs, or support services.</t>
  </si>
  <si>
    <t>Actively seeks student input, creates methods for students to influence learning, programs, or support services.</t>
  </si>
  <si>
    <t xml:space="preserve">Attendance of students enrolled in ISD programs isn’t addressed as a policy issue. </t>
  </si>
  <si>
    <t xml:space="preserve">Attendance of students enrolled in ISD programs isn’t an area of focus; and therefore, student attendance is a matter left to itself. </t>
  </si>
  <si>
    <t xml:space="preserve">Attendance of students enrolled in ISD programs is an area of focus. There are plans and interventions in place to address chronic attendance problems. </t>
  </si>
  <si>
    <t xml:space="preserve">Attendance of students enrolled in ISD programs is an area of focus. Individual student attendance problems are addressed early and supports are put into place. </t>
  </si>
  <si>
    <t>Few and inconsistent supports are in place for students enrolled in ISD programs.</t>
  </si>
  <si>
    <t xml:space="preserve">Limited supports are in place for students enrolled in ISD programs and those supports lack coherence. </t>
  </si>
  <si>
    <t xml:space="preserve">Modest supports are in place for students enrolled in ISD programs. Coordination and can be improved. </t>
  </si>
  <si>
    <t xml:space="preserve">Comprehensive systems of support are in place to meet the needs of all students enrolled in ISD programs. Maintains a safe, caring and healthy learning environment. </t>
  </si>
  <si>
    <t xml:space="preserve">No effort is made to support member districts in the development of coherent systems of support. </t>
  </si>
  <si>
    <t>Some effort is made to support member districts in the development of coherent systems of support.</t>
  </si>
  <si>
    <t>Reasonable effort is made to support member districts in the development of coherent systems of support.</t>
  </si>
  <si>
    <t>Considerable effort is made to support member districts in the development of coherent systems of support.</t>
  </si>
  <si>
    <t>D. Operations &amp; Finance</t>
  </si>
  <si>
    <t>D. Operations &amp; Finance – continued</t>
  </si>
  <si>
    <r>
      <t xml:space="preserve">Progress made by the school district in </t>
    </r>
    <r>
      <rPr>
        <b/>
        <sz val="8"/>
        <color rgb="FF000000"/>
        <rFont val="Calibri"/>
        <family val="2"/>
      </rPr>
      <t xml:space="preserve">meeting district-wide goals set forth in the school district’s plan for improvement </t>
    </r>
    <r>
      <rPr>
        <sz val="8"/>
        <color rgb="FF000000"/>
        <rFont val="Calibri"/>
        <family val="2"/>
      </rPr>
      <t>is a required component for superintendent evaluation.</t>
    </r>
  </si>
  <si>
    <r>
      <t xml:space="preserve">Professional Practice </t>
    </r>
    <r>
      <rPr>
        <sz val="10"/>
        <color rgb="FFFF0000"/>
        <rFont val="Calibri"/>
        <family val="2"/>
      </rPr>
      <t>(Adjusted score, p. 14)</t>
    </r>
  </si>
  <si>
    <r>
      <t xml:space="preserve">Student Growth </t>
    </r>
    <r>
      <rPr>
        <sz val="10"/>
        <color rgb="FFFF0000"/>
        <rFont val="Calibri"/>
        <family val="2"/>
      </rPr>
      <t>(Component score, p. 15)</t>
    </r>
  </si>
  <si>
    <r>
      <t>Progress Toward District-Wide Goals</t>
    </r>
    <r>
      <rPr>
        <sz val="10"/>
        <color rgb="FFFF0000"/>
        <rFont val="Calibri"/>
        <family val="2"/>
      </rPr>
      <t xml:space="preserve"> (Component score, p. 15)</t>
    </r>
  </si>
  <si>
    <t>Staff development is offered for ISD staff based upon available opportunities and is aligned toward developmental goals.</t>
  </si>
  <si>
    <t xml:space="preserve">Staff development is provided for ISD staff and aligned to developmental goals. </t>
  </si>
  <si>
    <t>Is indifferent or negative about the district. Does not speak well or represent the district well in front of groups.</t>
  </si>
  <si>
    <t xml:space="preserve">Board President’s Signature: _______________________________________   Date: ________ </t>
  </si>
  <si>
    <t>Superintendent's Signature: ____________________________________    Date: _______</t>
  </si>
  <si>
    <r>
      <rPr>
        <b/>
        <sz val="9"/>
        <color theme="1"/>
        <rFont val="Calibri"/>
        <family val="2"/>
        <scheme val="minor"/>
      </rPr>
      <t xml:space="preserve">Artifacts that </t>
    </r>
    <r>
      <rPr>
        <b/>
        <u/>
        <sz val="9"/>
        <color theme="1"/>
        <rFont val="Calibri"/>
        <family val="2"/>
        <scheme val="minor"/>
      </rPr>
      <t>may</t>
    </r>
    <r>
      <rPr>
        <b/>
        <sz val="9"/>
        <color theme="1"/>
        <rFont val="Calibri"/>
        <family val="2"/>
        <scheme val="minor"/>
      </rPr>
      <t xml:space="preserve"> serve as evidence of performance in this domain:     </t>
    </r>
    <r>
      <rPr>
        <sz val="9"/>
        <color theme="1"/>
        <rFont val="Calibri"/>
        <family val="2"/>
        <scheme val="minor"/>
      </rPr>
      <t xml:space="preserve">                                                         
• Meeting agendas/minutes      • Board packet        • Board development materials          • Memos/communications          • Board policies/policy book           
• Retreat agendas/minutes        • Board development plan         • Communication protocols                 • Policy review calendar             </t>
    </r>
  </si>
  <si>
    <t>E. Educational Leadership – continued</t>
  </si>
  <si>
    <t xml:space="preserve">Has established mutually agreed upon protocols with the board regarding communication. Executes those protocols consistently. </t>
  </si>
  <si>
    <t>Provides all members with information regarding board development opportunities when they arise and budgets for board development.</t>
  </si>
  <si>
    <t>Is uninvolved in current instructional programs. Is unaware of current instructional issues. Does not hold appropriate superintendent certification and is not enrolled in appropriate certification program.</t>
  </si>
  <si>
    <t>Is somewhat knowledgeable of current instructional programs. Relies on others for information/data. Does not hold appropriate superintendent certification but is currently enrolled in appropriate certification program.</t>
  </si>
  <si>
    <t xml:space="preserve">Demonstrates knowledge of current instructional programs, and is able to discuss them. Seeks to learn and improve upon personal and professional abilities. Holds and maintains appropriate superintendent certification. </t>
  </si>
  <si>
    <t xml:space="preserve">Demonstrates knowledge and comfort with current instructional programs.  Seeks to communicate with others how the district is implementing best practices. Participates actively in professional groups and organizations for the benefit of the district and personal, professional growth. Holds and maintains appropriate superintendent certification.
</t>
  </si>
  <si>
    <t>Has a system in place for establishing, reporting on and monitoring goals. Budget practices help to ensure alignment of resources to goals.</t>
  </si>
  <si>
    <t xml:space="preserve">Board questions aren't answered fully nor in a timely manner. </t>
  </si>
  <si>
    <t xml:space="preserve">Has a system in place for receiving and responding to board member questions in a timely and thorough manner. </t>
  </si>
  <si>
    <t xml:space="preserve">Initiates and establishes a system for  actively engaging the media to promote the district and provide timely and effective information.
</t>
  </si>
  <si>
    <t xml:space="preserve">Is not consistently visible at events or in the community.  Is not  consistently approachable by members of the community. </t>
  </si>
  <si>
    <t>Is consistently visible at events and approachable by members of the community.</t>
  </si>
  <si>
    <t xml:space="preserve">Is consistently visible at a variety of events and has developed methods of being approachable  to members of the community. </t>
  </si>
  <si>
    <t>Develops and ensures implementation of a staff communication plan that fosters positive relations and keeps staff informed of important matters.</t>
  </si>
  <si>
    <t>Personnel matters are not handled in a consistent manner. Some situations may be handled with bias.</t>
  </si>
  <si>
    <t>Many personnel matters are handled, but not always in a consistent manner.</t>
  </si>
  <si>
    <t>Personnel matters are handled with consistency, fairness, discretion, and impartiality.</t>
  </si>
  <si>
    <t>A system is in place for handling personnel matters that is proactive, consistent, fair, discrete, and impartial. Personnel procedures are regularly reviewed, communicated to staff, and updated as needed.</t>
  </si>
  <si>
    <t>There is no formal or informal recruitment process and/or hiring is considered in an arbitrary manner.</t>
  </si>
  <si>
    <t>An informal recruitment and hiring process is in place, but is not used consistently.</t>
  </si>
  <si>
    <t>A formal recruitment and hiring process is followed for hiring opportunities.</t>
  </si>
  <si>
    <t>A formal recruitment and hiring process is followed for each hiring opportunity. Actively recruits the best staff available and encourages their application to the district.</t>
  </si>
  <si>
    <t xml:space="preserve">Is inconsistent in working with union leadership in regard to bargaining and labor relations.  </t>
  </si>
  <si>
    <t xml:space="preserve">Consistently strives to work with union leadership. Shares appropriate information and effectively manages the dynamics of the relationship. </t>
  </si>
  <si>
    <t>Proactively works with union leadership to build relationships with staff groups and establishes trust and effective sharing of information in the bargaining process as appropriate.</t>
  </si>
  <si>
    <t>Has a system in place for the monitoring and reporting of all budgetary and financial information to the board. Information provided is adequate and timely, and outlines potential ramifications of any changes.</t>
  </si>
  <si>
    <t>Resources are allocated inconsistently and without consideration of district needs.</t>
  </si>
  <si>
    <t xml:space="preserve">Resources are distributed consistently based upon district goals/needs and seek to meet immediate objectives. </t>
  </si>
  <si>
    <t>Resources are distributed consistently based upon district goals/needs and seek to meet both immediate and long-range objectives.</t>
  </si>
  <si>
    <t xml:space="preserve">Staff development programs are offered based upon available opportunities without alignment to developmental goals.                    </t>
  </si>
  <si>
    <t xml:space="preserve">Is proactive in the determination of district needs and policy priorities; has a system in place to ensure timely administration of district policies.
</t>
  </si>
  <si>
    <t>Actively seeks input from constituent district representatives, creates methods for constituent district representatives to be actively involved in decision-making as well as setting and supporting district-wide goals.</t>
  </si>
  <si>
    <t>Actively seeks input, creates methods to actively engage businesses, governmental, regional agencies, or civic groups in decision-making as well as setting and supporting district-wide goals.</t>
  </si>
  <si>
    <t>Actively seeks input from teachers and staff employed by the ISD and creates methods for staff to be actively involved in decision-making as well as developing and supporting district-wide goals.</t>
  </si>
  <si>
    <t xml:space="preserve">No performance evaluation system is in place and/or not all evaluations have been completed as required.  </t>
  </si>
  <si>
    <t>Most performance evaluations are completed in a timely manner and are in compliance with state law.</t>
  </si>
  <si>
    <t>All required performance evaluations are completed in a timely manner and are in compliance with state law. Individual Development Plans are provided to staff rated as less than effective.</t>
  </si>
  <si>
    <t xml:space="preserve">Performance evaluation system has been established that is in compliance with state law, provides opportunities for growth to instructional staff, and is applied consistently across the district with consistent results. </t>
  </si>
  <si>
    <t xml:space="preserve"> </t>
  </si>
  <si>
    <r>
      <t>Student growth and assessment data used for</t>
    </r>
    <r>
      <rPr>
        <b/>
        <sz val="10"/>
        <color rgb="FF000000"/>
        <rFont val="Calibri"/>
        <family val="2"/>
      </rPr>
      <t xml:space="preserve"> evaluating ISD</t>
    </r>
    <r>
      <rPr>
        <sz val="10"/>
        <color rgb="FF000000"/>
        <rFont val="Calibri"/>
        <family val="2"/>
      </rPr>
      <t xml:space="preserve"> superintendent </t>
    </r>
    <r>
      <rPr>
        <b/>
        <sz val="10"/>
        <color rgb="FF000000"/>
        <rFont val="Calibri"/>
        <family val="2"/>
      </rPr>
      <t>who are regularly involved in instruction</t>
    </r>
    <r>
      <rPr>
        <sz val="10"/>
        <color rgb="FF000000"/>
        <rFont val="Calibri"/>
        <family val="2"/>
      </rPr>
      <t xml:space="preserve"> must be </t>
    </r>
    <r>
      <rPr>
        <b/>
        <sz val="10"/>
        <color rgb="FF000000"/>
        <rFont val="Calibri"/>
        <family val="2"/>
      </rPr>
      <t>the aggregate student growth and assessment data that are used in teacher annual year-end evaluations for teachers employed by the intermediate</t>
    </r>
    <r>
      <rPr>
        <sz val="10"/>
        <color rgb="FF000000"/>
        <rFont val="Calibri"/>
        <family val="2"/>
      </rPr>
      <t xml:space="preserve"> school </t>
    </r>
    <r>
      <rPr>
        <b/>
        <sz val="10"/>
        <color rgb="FF000000"/>
        <rFont val="Calibri"/>
        <family val="2"/>
      </rPr>
      <t>district</t>
    </r>
    <r>
      <rPr>
        <sz val="10"/>
        <color rgb="FF000000"/>
        <rFont val="Calibri"/>
        <family val="2"/>
      </rPr>
      <t xml:space="preserve">. Districts should establish a student growth model to be used for teacher and administrator evaluations. NOTE: Student growth and student achievement are not the same. Student achievement is a single measure of student performance while student growth measures the amount of students’ academic progress between </t>
    </r>
    <r>
      <rPr>
        <i/>
        <sz val="10"/>
        <color rgb="FF000000"/>
        <rFont val="Calibri"/>
        <family val="2"/>
      </rPr>
      <t>two points</t>
    </r>
    <r>
      <rPr>
        <sz val="10"/>
        <color rgb="FF000000"/>
        <rFont val="Calibri"/>
        <family val="2"/>
      </rPr>
      <t xml:space="preserve"> in time.  </t>
    </r>
  </si>
  <si>
    <r>
      <rPr>
        <sz val="10"/>
        <color rgb="FFFF0000"/>
        <rFont val="Calibri"/>
        <family val="2"/>
        <scheme val="minor"/>
      </rPr>
      <t>*</t>
    </r>
    <r>
      <rPr>
        <sz val="10"/>
        <color theme="1"/>
        <rFont val="Calibri"/>
        <family val="2"/>
        <scheme val="minor"/>
      </rPr>
      <t xml:space="preserve"> For superintendents who are </t>
    </r>
    <r>
      <rPr>
        <i/>
        <sz val="10"/>
        <color theme="1"/>
        <rFont val="Calibri"/>
        <family val="2"/>
        <scheme val="minor"/>
      </rPr>
      <t>regularly involved in instruction</t>
    </r>
    <r>
      <rPr>
        <sz val="10"/>
        <color theme="1"/>
        <rFont val="Calibri"/>
        <family val="2"/>
        <scheme val="minor"/>
      </rPr>
      <t xml:space="preserve">, 25% of the annual evaluation must be based on student growth and assessment data for years 2015-2016, 2016-2017, 2017-2018 and 2018-19; 40% of the annual evaluation must be based on student growth and assessment data beginning in 2019-2020.  </t>
    </r>
  </si>
  <si>
    <t>10% (.10)</t>
  </si>
  <si>
    <t>Weight: 10%</t>
  </si>
  <si>
    <t>Weight: 40%</t>
  </si>
  <si>
    <t>50% (.50)</t>
  </si>
  <si>
    <t>40% (.40)</t>
  </si>
  <si>
    <t>Revised Fall 2018 Superintendent Evaluation Amended Fall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</si>
</sst>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scheme val="minor"/>
    </font>
    <font>
      <sz val="11"/>
      <color theme="1"/>
      <name val="Calibri"/>
      <family val="2"/>
      <scheme val="minor"/>
    </font>
    <font>
      <b/>
      <sz val="13"/>
      <color rgb="FF1F497D"/>
      <name val="Cambria"/>
      <family val="1"/>
    </font>
    <font>
      <b/>
      <sz val="9"/>
      <name val="Calibri"/>
      <family val="2"/>
    </font>
    <font>
      <b/>
      <sz val="9"/>
      <color rgb="FFFF0000"/>
      <name val="Calibri"/>
      <family val="2"/>
    </font>
    <font>
      <b/>
      <sz val="9"/>
      <color theme="1"/>
      <name val="Calibri"/>
      <family val="2"/>
    </font>
    <font>
      <sz val="9"/>
      <name val="Calibri"/>
      <family val="2"/>
    </font>
    <font>
      <sz val="9"/>
      <color theme="1"/>
      <name val="Calibri"/>
      <family val="2"/>
    </font>
    <font>
      <b/>
      <sz val="9"/>
      <color rgb="FF000000"/>
      <name val="Calibri"/>
      <family val="2"/>
    </font>
    <font>
      <sz val="9"/>
      <color rgb="FF000000"/>
      <name val="Calibri"/>
      <family val="2"/>
    </font>
    <font>
      <sz val="9"/>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0"/>
      <name val="Calibri"/>
      <family val="2"/>
    </font>
    <font>
      <b/>
      <sz val="10"/>
      <color theme="1"/>
      <name val="Calibri"/>
      <family val="2"/>
    </font>
    <font>
      <b/>
      <u/>
      <sz val="9"/>
      <color theme="1"/>
      <name val="Calibri"/>
      <family val="2"/>
      <scheme val="minor"/>
    </font>
    <font>
      <b/>
      <sz val="12"/>
      <color theme="1"/>
      <name val="Calibri"/>
      <family val="2"/>
      <scheme val="minor"/>
    </font>
    <font>
      <b/>
      <sz val="9"/>
      <color rgb="FFFF0000"/>
      <name val="Calibri"/>
      <family val="2"/>
      <scheme val="minor"/>
    </font>
    <font>
      <b/>
      <sz val="13"/>
      <color rgb="FFFF0000"/>
      <name val="Cambria"/>
      <family val="1"/>
    </font>
    <font>
      <sz val="10"/>
      <name val="Calibri"/>
      <family val="2"/>
    </font>
    <font>
      <b/>
      <sz val="13"/>
      <color rgb="FF4F81BD"/>
      <name val="Cambria"/>
      <family val="1"/>
    </font>
    <font>
      <sz val="10"/>
      <color rgb="FF000000"/>
      <name val="Calibri"/>
      <family val="2"/>
    </font>
    <font>
      <i/>
      <sz val="10"/>
      <color rgb="FF000000"/>
      <name val="Calibri"/>
      <family val="2"/>
    </font>
    <font>
      <b/>
      <sz val="10"/>
      <color rgb="FF1F497D"/>
      <name val="Cambria"/>
      <family val="1"/>
    </font>
    <font>
      <sz val="11"/>
      <name val="Calibri"/>
      <family val="2"/>
      <scheme val="minor"/>
    </font>
    <font>
      <sz val="8"/>
      <color theme="1"/>
      <name val="Calibri"/>
      <family val="2"/>
      <scheme val="minor"/>
    </font>
    <font>
      <i/>
      <sz val="10"/>
      <color theme="1"/>
      <name val="Calibri"/>
      <family val="2"/>
      <scheme val="minor"/>
    </font>
    <font>
      <b/>
      <sz val="10"/>
      <color rgb="FFFF0000"/>
      <name val="Calibri"/>
      <family val="2"/>
    </font>
    <font>
      <sz val="10"/>
      <color rgb="FFFF0000"/>
      <name val="Calibri"/>
      <family val="2"/>
    </font>
    <font>
      <b/>
      <sz val="12"/>
      <color rgb="FFFF0000"/>
      <name val="Cambria"/>
      <family val="1"/>
    </font>
    <font>
      <b/>
      <sz val="12"/>
      <color rgb="FF1F497D"/>
      <name val="Cambria"/>
      <family val="1"/>
    </font>
    <font>
      <sz val="6"/>
      <color theme="1"/>
      <name val="Calibri"/>
      <family val="2"/>
      <scheme val="minor"/>
    </font>
    <font>
      <sz val="10"/>
      <color rgb="FFFF0000"/>
      <name val="Calibri"/>
      <family val="2"/>
      <scheme val="minor"/>
    </font>
    <font>
      <b/>
      <sz val="48"/>
      <color rgb="FFF09646"/>
      <name val="Cambria"/>
      <family val="1"/>
    </font>
    <font>
      <b/>
      <sz val="11"/>
      <color rgb="FFF09646"/>
      <name val="Calibri"/>
      <family val="2"/>
      <scheme val="minor"/>
    </font>
    <font>
      <b/>
      <sz val="48"/>
      <color rgb="FFF09646"/>
      <name val="Calibri"/>
      <family val="2"/>
      <scheme val="minor"/>
    </font>
    <font>
      <sz val="8"/>
      <color rgb="FF000000"/>
      <name val="Calibri"/>
      <family val="2"/>
    </font>
    <font>
      <b/>
      <sz val="10"/>
      <color rgb="FF000000"/>
      <name val="Calibri"/>
      <family val="2"/>
    </font>
    <font>
      <b/>
      <sz val="8"/>
      <color rgb="FF000000"/>
      <name val="Calibri"/>
      <family val="2"/>
    </font>
    <font>
      <b/>
      <sz val="11"/>
      <color theme="1"/>
      <name val="Calibri"/>
      <family val="2"/>
      <scheme val="minor"/>
    </font>
    <font>
      <sz val="10"/>
      <color rgb="FF1F497D"/>
      <name val="Calibri"/>
      <family val="2"/>
    </font>
  </fonts>
  <fills count="4">
    <fill>
      <patternFill patternType="none"/>
    </fill>
    <fill>
      <patternFill patternType="gray125"/>
    </fill>
    <fill>
      <patternFill patternType="solid">
        <fgColor rgb="FFDBE5F1"/>
        <bgColor indexed="64"/>
      </patternFill>
    </fill>
    <fill>
      <patternFill patternType="solid">
        <fgColor rgb="FFB8CCE4"/>
        <bgColor indexed="64"/>
      </patternFill>
    </fill>
  </fills>
  <borders count="53">
    <border>
      <left/>
      <right/>
      <top/>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style="thin">
        <color theme="4"/>
      </left>
      <right style="thin">
        <color theme="4"/>
      </right>
      <top/>
      <bottom style="thin">
        <color theme="4"/>
      </bottom>
      <diagonal/>
    </border>
    <border>
      <left style="thin">
        <color theme="4"/>
      </left>
      <right style="thin">
        <color theme="4"/>
      </right>
      <top/>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thin">
        <color theme="4"/>
      </bottom>
      <diagonal/>
    </border>
    <border>
      <left/>
      <right style="thin">
        <color theme="4"/>
      </right>
      <top/>
      <bottom/>
      <diagonal/>
    </border>
    <border>
      <left style="thin">
        <color theme="4"/>
      </left>
      <right/>
      <top/>
      <bottom/>
      <diagonal/>
    </border>
    <border>
      <left/>
      <right style="thin">
        <color indexed="64"/>
      </right>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top/>
      <bottom style="thin">
        <color theme="3"/>
      </bottom>
      <diagonal/>
    </border>
    <border>
      <left/>
      <right/>
      <top/>
      <bottom style="thin">
        <color indexed="6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
      <left/>
      <right style="thin">
        <color theme="3" tint="0.39997558519241921"/>
      </right>
      <top style="thin">
        <color theme="3" tint="0.39997558519241921"/>
      </top>
      <bottom style="thin">
        <color theme="3" tint="0.39997558519241921"/>
      </bottom>
      <diagonal/>
    </border>
    <border>
      <left style="thin">
        <color theme="3" tint="0.39997558519241921"/>
      </left>
      <right/>
      <top style="thin">
        <color theme="3" tint="0.39997558519241921"/>
      </top>
      <bottom style="thin">
        <color theme="3" tint="0.39997558519241921"/>
      </bottom>
      <diagonal/>
    </border>
    <border>
      <left style="thin">
        <color theme="3" tint="0.39997558519241921"/>
      </left>
      <right/>
      <top/>
      <bottom style="thin">
        <color theme="3" tint="0.39997558519241921"/>
      </bottom>
      <diagonal/>
    </border>
    <border>
      <left/>
      <right/>
      <top/>
      <bottom style="thin">
        <color theme="3" tint="0.39997558519241921"/>
      </bottom>
      <diagonal/>
    </border>
    <border>
      <left/>
      <right style="thin">
        <color theme="3" tint="0.39997558519241921"/>
      </right>
      <top/>
      <bottom style="thin">
        <color theme="3" tint="0.39997558519241921"/>
      </bottom>
      <diagonal/>
    </border>
    <border>
      <left style="thin">
        <color theme="3" tint="-0.249977111117893"/>
      </left>
      <right/>
      <top style="thin">
        <color theme="3" tint="-0.249977111117893"/>
      </top>
      <bottom style="thin">
        <color theme="3" tint="-0.249977111117893"/>
      </bottom>
      <diagonal/>
    </border>
    <border>
      <left/>
      <right/>
      <top style="thin">
        <color theme="3" tint="-0.249977111117893"/>
      </top>
      <bottom style="thin">
        <color theme="3" tint="-0.249977111117893"/>
      </bottom>
      <diagonal/>
    </border>
    <border>
      <left/>
      <right style="thin">
        <color theme="3" tint="-0.249977111117893"/>
      </right>
      <top style="thin">
        <color theme="3" tint="-0.249977111117893"/>
      </top>
      <bottom style="thin">
        <color theme="3" tint="-0.249977111117893"/>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diagonal/>
    </border>
    <border>
      <left/>
      <right style="thin">
        <color theme="3" tint="-0.249977111117893"/>
      </right>
      <top/>
      <bottom/>
      <diagonal/>
    </border>
    <border>
      <left style="thin">
        <color theme="3" tint="-0.249977111117893"/>
      </left>
      <right/>
      <top/>
      <bottom style="thin">
        <color theme="3" tint="-0.249977111117893"/>
      </bottom>
      <diagonal/>
    </border>
    <border>
      <left/>
      <right/>
      <top/>
      <bottom style="thin">
        <color theme="3" tint="-0.249977111117893"/>
      </bottom>
      <diagonal/>
    </border>
    <border>
      <left/>
      <right style="thin">
        <color theme="3" tint="-0.249977111117893"/>
      </right>
      <top/>
      <bottom style="thin">
        <color theme="3" tint="-0.249977111117893"/>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style="thin">
        <color theme="3"/>
      </right>
      <top style="thin">
        <color theme="3"/>
      </top>
      <bottom/>
      <diagonal/>
    </border>
    <border>
      <left style="thin">
        <color theme="3"/>
      </left>
      <right style="thin">
        <color theme="3"/>
      </right>
      <top style="thin">
        <color theme="3"/>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287">
    <xf numFmtId="0" fontId="0" fillId="0" borderId="0" xfId="0"/>
    <xf numFmtId="0" fontId="10"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4" fillId="2" borderId="11" xfId="0" applyFont="1" applyFill="1" applyBorder="1" applyAlignment="1">
      <alignment horizontal="center" vertical="center" wrapText="1"/>
    </xf>
    <xf numFmtId="0" fontId="13" fillId="0" borderId="12" xfId="0" applyFont="1" applyBorder="1" applyAlignment="1">
      <alignment horizontal="left" vertical="top" wrapText="1"/>
    </xf>
    <xf numFmtId="0" fontId="13" fillId="0" borderId="7"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7"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9" fillId="0" borderId="1" xfId="0" applyFont="1" applyBorder="1" applyAlignment="1">
      <alignment horizontal="left" vertical="top" wrapText="1"/>
    </xf>
    <xf numFmtId="0" fontId="9" fillId="0" borderId="5" xfId="0" applyFont="1" applyBorder="1" applyAlignment="1">
      <alignment horizontal="left" vertical="top"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9" fillId="0" borderId="0" xfId="0" applyFont="1" applyFill="1" applyBorder="1" applyAlignment="1">
      <alignment horizontal="right" vertical="top"/>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top" wrapText="1"/>
    </xf>
    <xf numFmtId="0" fontId="9" fillId="0" borderId="3" xfId="0" applyFont="1" applyBorder="1" applyAlignment="1">
      <alignment horizontal="left" vertical="top" wrapText="1"/>
    </xf>
    <xf numFmtId="0" fontId="9" fillId="0" borderId="11" xfId="0" applyFont="1" applyBorder="1" applyAlignment="1">
      <alignment horizontal="left" vertical="top" wrapText="1"/>
    </xf>
    <xf numFmtId="0" fontId="17" fillId="0" borderId="1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0"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5"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12" xfId="0" applyFont="1" applyFill="1" applyBorder="1" applyAlignment="1">
      <alignment horizontal="left" vertical="top" wrapText="1"/>
    </xf>
    <xf numFmtId="0" fontId="11" fillId="2" borderId="3" xfId="0" applyFont="1" applyFill="1" applyBorder="1" applyAlignment="1">
      <alignment horizontal="center" vertical="center" wrapText="1"/>
    </xf>
    <xf numFmtId="0" fontId="11" fillId="2"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1" fillId="2" borderId="6" xfId="0" applyFont="1" applyFill="1" applyBorder="1" applyAlignment="1">
      <alignment horizontal="left" vertical="top" wrapText="1"/>
    </xf>
    <xf numFmtId="0" fontId="7" fillId="0" borderId="14" xfId="0" applyFont="1" applyBorder="1" applyAlignment="1">
      <alignment horizontal="left" vertical="top" wrapText="1"/>
    </xf>
    <xf numFmtId="0" fontId="11" fillId="2" borderId="5" xfId="0" applyFont="1" applyFill="1" applyBorder="1" applyAlignment="1">
      <alignment horizontal="left" vertical="top" wrapText="1"/>
    </xf>
    <xf numFmtId="0" fontId="7" fillId="0" borderId="5"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11" fillId="2" borderId="8" xfId="0" applyFont="1" applyFill="1" applyBorder="1" applyAlignment="1">
      <alignment horizontal="left" vertical="top" wrapText="1"/>
    </xf>
    <xf numFmtId="0" fontId="5" fillId="2" borderId="8" xfId="0" applyFont="1" applyFill="1" applyBorder="1" applyAlignment="1">
      <alignment horizontal="left" vertical="top" wrapText="1"/>
    </xf>
    <xf numFmtId="0" fontId="11" fillId="0" borderId="2" xfId="0" applyFont="1" applyBorder="1" applyAlignment="1">
      <alignment horizontal="left" vertical="top" wrapText="1"/>
    </xf>
    <xf numFmtId="0" fontId="3" fillId="2" borderId="1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0" fillId="2" borderId="4" xfId="0" applyFont="1" applyFill="1" applyBorder="1" applyAlignment="1">
      <alignment horizontal="left" vertical="top" wrapText="1"/>
    </xf>
    <xf numFmtId="0" fontId="10" fillId="2"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2" borderId="3" xfId="0" applyFont="1" applyFill="1" applyBorder="1" applyAlignment="1">
      <alignment horizontal="left" vertical="top" wrapText="1"/>
    </xf>
    <xf numFmtId="0" fontId="9"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9" xfId="0" applyFont="1" applyBorder="1" applyAlignment="1">
      <alignment horizontal="left" vertical="top" wrapText="1"/>
    </xf>
    <xf numFmtId="0" fontId="10" fillId="2" borderId="11" xfId="0" applyFont="1" applyFill="1" applyBorder="1" applyAlignment="1">
      <alignment horizontal="left" vertical="top" wrapText="1"/>
    </xf>
    <xf numFmtId="0" fontId="14" fillId="2" borderId="7" xfId="0" applyFont="1" applyFill="1" applyBorder="1" applyAlignment="1">
      <alignment horizontal="center" vertical="center" wrapText="1"/>
    </xf>
    <xf numFmtId="0" fontId="8" fillId="2" borderId="9" xfId="0" applyFont="1" applyFill="1" applyBorder="1" applyAlignment="1">
      <alignment vertical="center" wrapText="1"/>
    </xf>
    <xf numFmtId="0" fontId="8" fillId="2" borderId="2" xfId="0" applyFont="1" applyFill="1" applyBorder="1" applyAlignment="1">
      <alignment vertical="center" wrapText="1"/>
    </xf>
    <xf numFmtId="0" fontId="20" fillId="0" borderId="0" xfId="0" applyFont="1" applyBorder="1" applyAlignment="1">
      <alignment horizontal="left" vertical="center" wrapText="1"/>
    </xf>
    <xf numFmtId="0" fontId="13" fillId="0" borderId="14" xfId="0" applyFont="1" applyBorder="1" applyAlignment="1">
      <alignment horizontal="left" vertical="top" wrapText="1"/>
    </xf>
    <xf numFmtId="0" fontId="20" fillId="0" borderId="10" xfId="0" applyFont="1" applyBorder="1" applyAlignment="1">
      <alignment horizontal="left" vertical="center" wrapText="1"/>
    </xf>
    <xf numFmtId="0" fontId="20" fillId="0" borderId="1" xfId="0" applyFont="1" applyBorder="1" applyAlignment="1">
      <alignment horizontal="left" vertical="center" wrapText="1"/>
    </xf>
    <xf numFmtId="0" fontId="20" fillId="0" borderId="4" xfId="0" applyFont="1" applyFill="1" applyBorder="1" applyAlignment="1">
      <alignment horizontal="center" vertical="center" wrapText="1"/>
    </xf>
    <xf numFmtId="9" fontId="20" fillId="0" borderId="12" xfId="1" applyFont="1" applyFill="1" applyBorder="1" applyAlignment="1">
      <alignment horizontal="left" vertical="center" wrapText="1"/>
    </xf>
    <xf numFmtId="0" fontId="13" fillId="0" borderId="0" xfId="0" applyFont="1" applyAlignment="1">
      <alignment horizontal="right" vertical="top"/>
    </xf>
    <xf numFmtId="0" fontId="9" fillId="0" borderId="4" xfId="0" applyFont="1" applyBorder="1" applyAlignment="1">
      <alignment horizontal="left" vertical="top" wrapText="1"/>
    </xf>
    <xf numFmtId="0" fontId="13" fillId="0" borderId="0" xfId="0" applyFont="1" applyAlignment="1">
      <alignment horizontal="left" vertical="top" wrapText="1"/>
    </xf>
    <xf numFmtId="0" fontId="2" fillId="0" borderId="0" xfId="0" applyFont="1" applyBorder="1" applyAlignment="1">
      <alignment horizontal="right" vertical="top"/>
    </xf>
    <xf numFmtId="0" fontId="2" fillId="0" borderId="0" xfId="0" applyFont="1" applyBorder="1" applyAlignment="1">
      <alignment vertical="top"/>
    </xf>
    <xf numFmtId="0" fontId="2" fillId="0" borderId="0" xfId="0" applyFont="1" applyAlignment="1">
      <alignment vertical="top"/>
    </xf>
    <xf numFmtId="0" fontId="2"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right" vertical="top"/>
    </xf>
    <xf numFmtId="0" fontId="21" fillId="0" borderId="0" xfId="0" applyFont="1" applyAlignment="1">
      <alignment horizontal="right" vertical="top"/>
    </xf>
    <xf numFmtId="0" fontId="5" fillId="2" borderId="2" xfId="0" applyFont="1" applyFill="1" applyBorder="1" applyAlignment="1">
      <alignment horizontal="right" vertical="center" wrapText="1"/>
    </xf>
    <xf numFmtId="0" fontId="5" fillId="2" borderId="8" xfId="0" applyFont="1" applyFill="1" applyBorder="1" applyAlignment="1">
      <alignment horizontal="left" vertical="center" wrapText="1"/>
    </xf>
    <xf numFmtId="0" fontId="13" fillId="0" borderId="0" xfId="0" applyFont="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right" vertical="center" wrapText="1"/>
    </xf>
    <xf numFmtId="0" fontId="15" fillId="2" borderId="2" xfId="0" applyFont="1" applyFill="1" applyBorder="1" applyAlignment="1">
      <alignment horizontal="right" vertical="center" wrapText="1"/>
    </xf>
    <xf numFmtId="0" fontId="5" fillId="2" borderId="2" xfId="0" applyFont="1" applyFill="1" applyBorder="1" applyAlignment="1">
      <alignment horizontal="left" vertical="center" wrapText="1"/>
    </xf>
    <xf numFmtId="0" fontId="24" fillId="0" borderId="0" xfId="0" applyFont="1"/>
    <xf numFmtId="0" fontId="0" fillId="0" borderId="0" xfId="0" applyFont="1" applyBorder="1" applyAlignment="1">
      <alignment horizontal="left" vertical="top" wrapText="1"/>
    </xf>
    <xf numFmtId="0" fontId="25" fillId="0" borderId="0" xfId="0" applyFont="1"/>
    <xf numFmtId="0" fontId="0" fillId="0" borderId="0" xfId="0" applyFont="1" applyAlignment="1">
      <alignment horizontal="left" vertical="top" wrapText="1"/>
    </xf>
    <xf numFmtId="0" fontId="25" fillId="0" borderId="0" xfId="0" applyFont="1" applyAlignment="1">
      <alignment horizontal="right"/>
    </xf>
    <xf numFmtId="0" fontId="13" fillId="0" borderId="0" xfId="0" applyFont="1" applyAlignment="1">
      <alignment horizontal="left" vertical="top" wrapText="1"/>
    </xf>
    <xf numFmtId="0" fontId="13" fillId="0" borderId="0" xfId="0" applyFont="1" applyAlignment="1">
      <alignment horizontal="left" vertical="top" wrapText="1"/>
    </xf>
    <xf numFmtId="0" fontId="22" fillId="0" borderId="0" xfId="0" applyFont="1" applyAlignment="1">
      <alignment vertical="center"/>
    </xf>
    <xf numFmtId="0" fontId="8" fillId="0" borderId="0" xfId="0" applyFont="1" applyFill="1" applyBorder="1" applyAlignment="1">
      <alignment horizontal="left" vertical="center" wrapText="1"/>
    </xf>
    <xf numFmtId="0" fontId="13" fillId="0" borderId="0" xfId="0" applyFont="1" applyFill="1" applyAlignment="1">
      <alignment horizontal="left" vertical="top" wrapText="1"/>
    </xf>
    <xf numFmtId="0" fontId="12" fillId="0" borderId="21" xfId="0" applyFont="1" applyBorder="1" applyAlignment="1">
      <alignment horizontal="left" vertical="top"/>
    </xf>
    <xf numFmtId="0" fontId="13" fillId="0" borderId="21" xfId="0" applyFont="1" applyBorder="1" applyAlignment="1">
      <alignment horizontal="left" vertical="top" wrapText="1"/>
    </xf>
    <xf numFmtId="0" fontId="26" fillId="0" borderId="0" xfId="0" applyFont="1" applyAlignment="1">
      <alignment horizontal="left" vertical="top"/>
    </xf>
    <xf numFmtId="0" fontId="2" fillId="0" borderId="0" xfId="0" applyFont="1" applyFill="1" applyAlignment="1">
      <alignment vertical="top"/>
    </xf>
    <xf numFmtId="0" fontId="13" fillId="0" borderId="0" xfId="0" applyFont="1"/>
    <xf numFmtId="0" fontId="24" fillId="0" borderId="0" xfId="0" applyFont="1" applyBorder="1"/>
    <xf numFmtId="0" fontId="20" fillId="0" borderId="9" xfId="0" applyFont="1" applyBorder="1" applyAlignment="1">
      <alignment horizontal="left" vertical="center" wrapText="1"/>
    </xf>
    <xf numFmtId="0" fontId="20" fillId="0" borderId="4" xfId="0" applyFont="1" applyBorder="1" applyAlignment="1">
      <alignment horizontal="left" vertical="center" wrapText="1"/>
    </xf>
    <xf numFmtId="0" fontId="20" fillId="0" borderId="15" xfId="0" applyFont="1" applyBorder="1" applyAlignment="1">
      <alignment horizontal="left" vertical="center" wrapText="1"/>
    </xf>
    <xf numFmtId="0" fontId="25" fillId="0" borderId="22" xfId="0" applyFont="1" applyBorder="1"/>
    <xf numFmtId="0" fontId="0" fillId="0" borderId="22" xfId="0" applyFont="1" applyBorder="1" applyAlignment="1">
      <alignment horizontal="left" vertical="top" wrapText="1"/>
    </xf>
    <xf numFmtId="0" fontId="25" fillId="0" borderId="22" xfId="0" applyFont="1" applyBorder="1" applyAlignment="1">
      <alignment horizontal="right"/>
    </xf>
    <xf numFmtId="0" fontId="26" fillId="0" borderId="0" xfId="0" applyFont="1" applyAlignment="1">
      <alignment horizontal="left"/>
    </xf>
    <xf numFmtId="0" fontId="13" fillId="0" borderId="0" xfId="0" applyFont="1" applyAlignment="1">
      <alignment horizontal="left" vertical="top" wrapText="1"/>
    </xf>
    <xf numFmtId="0" fontId="30" fillId="0" borderId="0" xfId="0" applyFont="1" applyAlignment="1">
      <alignment horizontal="right"/>
    </xf>
    <xf numFmtId="0" fontId="31" fillId="0" borderId="0" xfId="0" applyFont="1" applyAlignment="1">
      <alignment horizontal="right"/>
    </xf>
    <xf numFmtId="0" fontId="6" fillId="0" borderId="0" xfId="0" applyFont="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0" borderId="25" xfId="0" applyFont="1" applyBorder="1" applyAlignment="1">
      <alignment horizontal="center" vertical="center" wrapText="1"/>
    </xf>
    <xf numFmtId="0" fontId="10" fillId="2" borderId="15" xfId="0" applyFont="1" applyFill="1" applyBorder="1" applyAlignment="1">
      <alignment horizontal="left" vertical="top" wrapText="1"/>
    </xf>
    <xf numFmtId="0" fontId="6" fillId="0" borderId="26" xfId="0" applyFont="1" applyBorder="1" applyAlignment="1">
      <alignment horizontal="center" vertical="center" wrapText="1"/>
    </xf>
    <xf numFmtId="0" fontId="10" fillId="2" borderId="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6" fillId="0" borderId="27" xfId="0" applyFont="1" applyBorder="1" applyAlignment="1">
      <alignment horizontal="center" vertical="center" wrapText="1"/>
    </xf>
    <xf numFmtId="0" fontId="13" fillId="0" borderId="0" xfId="0" applyFont="1" applyAlignment="1">
      <alignment horizontal="left" vertical="top" wrapText="1"/>
    </xf>
    <xf numFmtId="0" fontId="34" fillId="0" borderId="0" xfId="0" applyFont="1" applyAlignment="1">
      <alignment horizontal="right" vertical="center"/>
    </xf>
    <xf numFmtId="0" fontId="35" fillId="0" borderId="0" xfId="0" applyFont="1"/>
    <xf numFmtId="0" fontId="36" fillId="0" borderId="0" xfId="0" applyFont="1"/>
    <xf numFmtId="0" fontId="34" fillId="0" borderId="0" xfId="0" applyFont="1" applyAlignment="1">
      <alignment horizontal="right" vertical="center" readingOrder="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top" wrapText="1"/>
    </xf>
    <xf numFmtId="0" fontId="37" fillId="0" borderId="0" xfId="0" applyFont="1" applyAlignment="1">
      <alignment vertical="center"/>
    </xf>
    <xf numFmtId="0" fontId="13" fillId="0" borderId="0" xfId="0" applyFont="1" applyAlignment="1">
      <alignment horizontal="left" vertical="top" wrapText="1"/>
    </xf>
    <xf numFmtId="0" fontId="7" fillId="0" borderId="2" xfId="0" applyFont="1" applyFill="1" applyBorder="1" applyAlignment="1">
      <alignment horizontal="left" vertical="top" wrapText="1"/>
    </xf>
    <xf numFmtId="0" fontId="9" fillId="0" borderId="8" xfId="0" applyFont="1" applyFill="1" applyBorder="1" applyAlignment="1">
      <alignment horizontal="left" vertical="top" wrapText="1"/>
    </xf>
    <xf numFmtId="0" fontId="13" fillId="0" borderId="0" xfId="0" applyFont="1" applyAlignment="1">
      <alignment horizontal="left" vertical="top" wrapText="1"/>
    </xf>
    <xf numFmtId="0" fontId="7" fillId="0" borderId="2" xfId="0" applyFont="1" applyBorder="1" applyAlignment="1">
      <alignment horizontal="left" vertical="top" wrapText="1" shrinkToFit="1"/>
    </xf>
    <xf numFmtId="0" fontId="40" fillId="0" borderId="0" xfId="0" applyFont="1"/>
    <xf numFmtId="0" fontId="13" fillId="0" borderId="0" xfId="0" applyFont="1" applyAlignment="1">
      <alignment horizontal="left" vertical="top" wrapText="1"/>
    </xf>
    <xf numFmtId="0" fontId="13" fillId="0" borderId="0" xfId="0" applyFont="1" applyBorder="1" applyAlignment="1">
      <alignment horizontal="center" vertical="top" wrapText="1"/>
    </xf>
    <xf numFmtId="0" fontId="13" fillId="0" borderId="2" xfId="0" applyFont="1" applyBorder="1" applyAlignment="1">
      <alignment horizontal="left" vertical="top" wrapText="1"/>
    </xf>
    <xf numFmtId="0" fontId="12" fillId="0" borderId="0" xfId="0" applyFont="1" applyBorder="1" applyAlignment="1">
      <alignment horizontal="center" vertical="top" wrapText="1"/>
    </xf>
    <xf numFmtId="0" fontId="14" fillId="2" borderId="48" xfId="0" applyFont="1" applyFill="1" applyBorder="1" applyAlignment="1">
      <alignment horizontal="left" vertical="center" wrapText="1"/>
    </xf>
    <xf numFmtId="0" fontId="14" fillId="2" borderId="49" xfId="0" applyFont="1" applyFill="1" applyBorder="1" applyAlignment="1">
      <alignment horizontal="left" vertical="center"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36" xfId="0" applyFont="1" applyBorder="1" applyAlignment="1">
      <alignment horizontal="center" vertical="top" wrapText="1"/>
    </xf>
    <xf numFmtId="0" fontId="13" fillId="0" borderId="37" xfId="0" applyFont="1" applyBorder="1" applyAlignment="1">
      <alignment horizontal="center" vertical="top" wrapText="1"/>
    </xf>
    <xf numFmtId="0" fontId="13" fillId="0" borderId="0" xfId="0" applyFont="1" applyBorder="1" applyAlignment="1">
      <alignment horizontal="center" vertical="top" wrapText="1"/>
    </xf>
    <xf numFmtId="0" fontId="13" fillId="0" borderId="38" xfId="0" applyFont="1" applyBorder="1" applyAlignment="1">
      <alignment horizontal="center" vertical="top" wrapText="1"/>
    </xf>
    <xf numFmtId="0" fontId="13" fillId="0" borderId="39" xfId="0" applyFont="1" applyBorder="1" applyAlignment="1">
      <alignment horizontal="center" vertical="top" wrapText="1"/>
    </xf>
    <xf numFmtId="0" fontId="13" fillId="0" borderId="40" xfId="0" applyFont="1" applyBorder="1" applyAlignment="1">
      <alignment horizontal="center" vertical="top" wrapText="1"/>
    </xf>
    <xf numFmtId="0" fontId="13" fillId="0" borderId="41" xfId="0" applyFont="1" applyBorder="1" applyAlignment="1">
      <alignment horizontal="center" vertical="top" wrapText="1"/>
    </xf>
    <xf numFmtId="0" fontId="5" fillId="2" borderId="3" xfId="0" applyFont="1" applyFill="1" applyBorder="1" applyAlignment="1">
      <alignment horizontal="right" vertical="center" wrapText="1"/>
    </xf>
    <xf numFmtId="0" fontId="5" fillId="2" borderId="13" xfId="0" applyFont="1" applyFill="1" applyBorder="1" applyAlignment="1">
      <alignment horizontal="right" vertical="center" wrapText="1"/>
    </xf>
    <xf numFmtId="0" fontId="5" fillId="2" borderId="11" xfId="0" applyFont="1" applyFill="1" applyBorder="1" applyAlignment="1">
      <alignment horizontal="right" vertical="center" wrapText="1"/>
    </xf>
    <xf numFmtId="0" fontId="10" fillId="0" borderId="3" xfId="0" applyFont="1" applyBorder="1" applyAlignment="1">
      <alignment horizontal="left" vertical="center" wrapText="1"/>
    </xf>
    <xf numFmtId="0" fontId="10" fillId="0" borderId="13" xfId="0" applyFont="1" applyBorder="1" applyAlignment="1">
      <alignment horizontal="left" vertical="center" wrapText="1"/>
    </xf>
    <xf numFmtId="0" fontId="10" fillId="0" borderId="11" xfId="0" applyFont="1" applyBorder="1" applyAlignment="1">
      <alignment horizontal="left" vertical="center" wrapText="1"/>
    </xf>
    <xf numFmtId="0" fontId="8" fillId="2" borderId="18"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41" fillId="0" borderId="34" xfId="0" applyFont="1" applyBorder="1" applyAlignment="1">
      <alignment horizontal="center" vertical="top" wrapText="1"/>
    </xf>
    <xf numFmtId="0" fontId="41" fillId="0" borderId="35" xfId="0" applyFont="1" applyBorder="1" applyAlignment="1">
      <alignment horizontal="center" vertical="top" wrapText="1"/>
    </xf>
    <xf numFmtId="0" fontId="41" fillId="0" borderId="36" xfId="0" applyFont="1" applyBorder="1" applyAlignment="1">
      <alignment horizontal="center" vertical="top" wrapText="1"/>
    </xf>
    <xf numFmtId="0" fontId="41" fillId="0" borderId="37" xfId="0" applyFont="1" applyBorder="1" applyAlignment="1">
      <alignment horizontal="center" vertical="top" wrapText="1"/>
    </xf>
    <xf numFmtId="0" fontId="41" fillId="0" borderId="0" xfId="0" applyFont="1" applyBorder="1" applyAlignment="1">
      <alignment horizontal="center" vertical="top" wrapText="1"/>
    </xf>
    <xf numFmtId="0" fontId="41" fillId="0" borderId="38" xfId="0" applyFont="1" applyBorder="1" applyAlignment="1">
      <alignment horizontal="center" vertical="top" wrapText="1"/>
    </xf>
    <xf numFmtId="0" fontId="41" fillId="0" borderId="39" xfId="0" applyFont="1" applyBorder="1" applyAlignment="1">
      <alignment horizontal="center" vertical="top" wrapText="1"/>
    </xf>
    <xf numFmtId="0" fontId="41" fillId="0" borderId="40" xfId="0" applyFont="1" applyBorder="1" applyAlignment="1">
      <alignment horizontal="center" vertical="top" wrapText="1"/>
    </xf>
    <xf numFmtId="0" fontId="41" fillId="0" borderId="41" xfId="0" applyFont="1" applyBorder="1" applyAlignment="1">
      <alignment horizontal="center" vertical="top" wrapText="1"/>
    </xf>
    <xf numFmtId="0" fontId="5" fillId="2" borderId="4" xfId="0"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12" xfId="0" applyFont="1" applyFill="1" applyBorder="1" applyAlignment="1">
      <alignment horizontal="right" vertical="center" wrapText="1"/>
    </xf>
    <xf numFmtId="0" fontId="14" fillId="2" borderId="34"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3" fillId="0" borderId="20" xfId="0" applyFont="1" applyBorder="1" applyAlignment="1">
      <alignment horizontal="center" vertical="top" wrapText="1"/>
    </xf>
    <xf numFmtId="0" fontId="13" fillId="0" borderId="17" xfId="0" applyFont="1" applyBorder="1" applyAlignment="1">
      <alignment horizontal="center" vertical="top" wrapText="1"/>
    </xf>
    <xf numFmtId="0" fontId="5" fillId="2" borderId="0" xfId="0" applyFont="1" applyFill="1" applyBorder="1" applyAlignment="1">
      <alignment horizontal="right" vertical="center" wrapText="1"/>
    </xf>
    <xf numFmtId="0" fontId="20" fillId="0" borderId="9" xfId="0" applyFont="1" applyFill="1" applyBorder="1" applyAlignment="1">
      <alignment horizontal="left" vertical="top" wrapText="1"/>
    </xf>
    <xf numFmtId="0" fontId="20" fillId="0" borderId="7" xfId="0" applyFont="1" applyFill="1" applyBorder="1" applyAlignment="1">
      <alignment horizontal="left" vertical="top" wrapText="1"/>
    </xf>
    <xf numFmtId="0" fontId="14" fillId="2" borderId="9"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0" borderId="0" xfId="0" applyFont="1" applyAlignment="1">
      <alignment horizontal="left" vertical="top" wrapText="1"/>
    </xf>
    <xf numFmtId="0" fontId="14" fillId="2" borderId="8"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3" borderId="9" xfId="0" applyFont="1" applyFill="1" applyBorder="1" applyAlignment="1">
      <alignment horizontal="right" vertical="center" wrapText="1"/>
    </xf>
    <xf numFmtId="0" fontId="14" fillId="3" borderId="7" xfId="0" applyFont="1" applyFill="1" applyBorder="1" applyAlignment="1">
      <alignment horizontal="right" vertical="center" wrapText="1"/>
    </xf>
    <xf numFmtId="0" fontId="14" fillId="3" borderId="4" xfId="0" applyFont="1" applyFill="1" applyBorder="1" applyAlignment="1">
      <alignment horizontal="right" vertical="center" wrapText="1"/>
    </xf>
    <xf numFmtId="0" fontId="14" fillId="3" borderId="12" xfId="0" applyFont="1" applyFill="1" applyBorder="1" applyAlignment="1">
      <alignment horizontal="right" vertical="center" wrapText="1"/>
    </xf>
    <xf numFmtId="9" fontId="20" fillId="0" borderId="9" xfId="1" applyFont="1" applyBorder="1" applyAlignment="1">
      <alignment horizontal="center" vertical="center" wrapText="1"/>
    </xf>
    <xf numFmtId="9" fontId="20" fillId="0" borderId="7" xfId="1" applyFont="1" applyBorder="1" applyAlignment="1">
      <alignment horizontal="center" vertical="center" wrapText="1"/>
    </xf>
    <xf numFmtId="9" fontId="20" fillId="0" borderId="4" xfId="1" applyFont="1" applyBorder="1" applyAlignment="1">
      <alignment horizontal="center" vertical="center" wrapText="1"/>
    </xf>
    <xf numFmtId="9" fontId="20" fillId="0" borderId="12" xfId="1"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20"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9" fontId="20" fillId="2" borderId="5" xfId="0" applyNumberFormat="1" applyFont="1" applyFill="1" applyBorder="1" applyAlignment="1">
      <alignment horizontal="center" vertical="center" wrapText="1"/>
    </xf>
    <xf numFmtId="0" fontId="22" fillId="0" borderId="1" xfId="0" applyFont="1" applyBorder="1" applyAlignment="1">
      <alignment horizontal="left" vertical="center" wrapText="1"/>
    </xf>
    <xf numFmtId="0" fontId="7" fillId="0" borderId="28" xfId="0" applyFont="1" applyBorder="1" applyAlignment="1">
      <alignment horizontal="center" vertical="top" wrapText="1"/>
    </xf>
    <xf numFmtId="0" fontId="7" fillId="0" borderId="29" xfId="0" applyFont="1" applyBorder="1" applyAlignment="1">
      <alignment horizontal="center" vertical="top" wrapText="1"/>
    </xf>
    <xf numFmtId="0" fontId="7" fillId="0" borderId="30" xfId="0" applyFont="1" applyBorder="1" applyAlignment="1">
      <alignment horizontal="center" vertical="top"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center" vertical="top" wrapText="1"/>
    </xf>
    <xf numFmtId="0" fontId="7" fillId="0" borderId="0" xfId="0" applyFont="1" applyBorder="1" applyAlignment="1">
      <alignment horizontal="center" vertical="top" wrapText="1"/>
    </xf>
    <xf numFmtId="0" fontId="7" fillId="0" borderId="10" xfId="0" applyFont="1" applyBorder="1" applyAlignment="1">
      <alignment horizontal="center" vertical="top" wrapText="1"/>
    </xf>
    <xf numFmtId="0" fontId="7" fillId="0" borderId="14" xfId="0" applyFont="1" applyBorder="1" applyAlignment="1">
      <alignment horizontal="center" vertical="top"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0" fontId="6" fillId="0" borderId="0" xfId="0" applyFont="1" applyAlignment="1">
      <alignment horizontal="center"/>
    </xf>
    <xf numFmtId="0" fontId="13" fillId="0" borderId="50" xfId="0" applyFont="1" applyBorder="1" applyAlignment="1">
      <alignment horizontal="center" vertical="top" wrapText="1"/>
    </xf>
    <xf numFmtId="0" fontId="13" fillId="0" borderId="42" xfId="0" applyFont="1" applyBorder="1" applyAlignment="1">
      <alignment horizontal="center" vertical="top" wrapText="1"/>
    </xf>
    <xf numFmtId="0" fontId="13" fillId="0" borderId="43" xfId="0" applyFont="1" applyBorder="1" applyAlignment="1">
      <alignment horizontal="center" vertical="top" wrapText="1"/>
    </xf>
    <xf numFmtId="0" fontId="13" fillId="0" borderId="51" xfId="0" applyFont="1" applyBorder="1" applyAlignment="1">
      <alignment horizontal="center" vertical="top" wrapText="1"/>
    </xf>
    <xf numFmtId="0" fontId="13" fillId="0" borderId="16" xfId="0" applyFont="1" applyBorder="1" applyAlignment="1">
      <alignment horizontal="center" vertical="top" wrapText="1"/>
    </xf>
    <xf numFmtId="0" fontId="13" fillId="0" borderId="52" xfId="0" applyFont="1" applyBorder="1" applyAlignment="1">
      <alignment horizontal="center" vertical="top" wrapText="1"/>
    </xf>
    <xf numFmtId="0" fontId="13" fillId="0" borderId="22" xfId="0" applyFont="1" applyBorder="1" applyAlignment="1">
      <alignment horizontal="center" vertical="top" wrapText="1"/>
    </xf>
    <xf numFmtId="0" fontId="13" fillId="0" borderId="44" xfId="0" applyFont="1" applyBorder="1" applyAlignment="1">
      <alignment horizontal="center" vertical="top" wrapText="1"/>
    </xf>
    <xf numFmtId="0" fontId="12" fillId="0" borderId="45" xfId="0" applyFont="1" applyBorder="1" applyAlignment="1">
      <alignment horizontal="center" vertical="top" wrapText="1"/>
    </xf>
    <xf numFmtId="0" fontId="12" fillId="0" borderId="46" xfId="0" applyFont="1" applyBorder="1" applyAlignment="1">
      <alignment horizontal="center" vertical="top" wrapText="1"/>
    </xf>
    <xf numFmtId="0" fontId="12" fillId="0" borderId="47" xfId="0" applyFont="1" applyBorder="1" applyAlignment="1">
      <alignment horizontal="center" vertical="top" wrapText="1"/>
    </xf>
    <xf numFmtId="9" fontId="20" fillId="2" borderId="8" xfId="0" applyNumberFormat="1" applyFont="1" applyFill="1" applyBorder="1" applyAlignment="1">
      <alignment horizontal="center" wrapText="1"/>
    </xf>
    <xf numFmtId="9" fontId="20" fillId="2" borderId="5" xfId="0" applyNumberFormat="1" applyFont="1" applyFill="1" applyBorder="1" applyAlignment="1">
      <alignment horizontal="center" wrapText="1"/>
    </xf>
    <xf numFmtId="0" fontId="14" fillId="3" borderId="9" xfId="0" applyFont="1" applyFill="1" applyBorder="1" applyAlignment="1">
      <alignment horizontal="right" wrapText="1"/>
    </xf>
    <xf numFmtId="0" fontId="14" fillId="3" borderId="7" xfId="0" applyFont="1" applyFill="1" applyBorder="1" applyAlignment="1">
      <alignment horizontal="right" wrapText="1"/>
    </xf>
    <xf numFmtId="0" fontId="14" fillId="3" borderId="4" xfId="0" applyFont="1" applyFill="1" applyBorder="1" applyAlignment="1">
      <alignment horizontal="right" wrapText="1"/>
    </xf>
    <xf numFmtId="0" fontId="14" fillId="3" borderId="12" xfId="0" applyFont="1" applyFill="1" applyBorder="1" applyAlignment="1">
      <alignment horizontal="right" wrapText="1"/>
    </xf>
    <xf numFmtId="0" fontId="20" fillId="0" borderId="9" xfId="0" applyFont="1" applyBorder="1" applyAlignment="1">
      <alignment horizontal="center" wrapText="1"/>
    </xf>
    <xf numFmtId="0" fontId="20" fillId="0" borderId="7" xfId="0" applyFont="1" applyBorder="1" applyAlignment="1">
      <alignment horizontal="center" wrapText="1"/>
    </xf>
    <xf numFmtId="0" fontId="20" fillId="0" borderId="4" xfId="0" applyFont="1" applyBorder="1" applyAlignment="1">
      <alignment horizontal="center" wrapText="1"/>
    </xf>
    <xf numFmtId="0" fontId="20" fillId="0" borderId="12" xfId="0" applyFont="1" applyBorder="1" applyAlignment="1">
      <alignment horizontal="center" wrapText="1"/>
    </xf>
    <xf numFmtId="9" fontId="20" fillId="0" borderId="9" xfId="1" applyFont="1" applyBorder="1" applyAlignment="1">
      <alignment horizontal="center" wrapText="1"/>
    </xf>
    <xf numFmtId="9" fontId="20" fillId="0" borderId="7" xfId="1" applyFont="1" applyBorder="1" applyAlignment="1">
      <alignment horizontal="center" wrapText="1"/>
    </xf>
    <xf numFmtId="9" fontId="20" fillId="0" borderId="4" xfId="1" applyFont="1" applyBorder="1" applyAlignment="1">
      <alignment horizontal="center" wrapText="1"/>
    </xf>
    <xf numFmtId="9" fontId="20" fillId="0" borderId="12" xfId="1" applyFont="1" applyBorder="1" applyAlignment="1">
      <alignment horizontal="center" wrapText="1"/>
    </xf>
    <xf numFmtId="0" fontId="28" fillId="2" borderId="9"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9" fillId="2" borderId="8" xfId="0" applyFont="1" applyFill="1" applyBorder="1" applyAlignment="1">
      <alignment horizontal="center" wrapText="1"/>
    </xf>
    <xf numFmtId="0" fontId="29" fillId="2" borderId="5" xfId="0" applyFont="1" applyFill="1" applyBorder="1" applyAlignment="1">
      <alignment horizontal="center" wrapText="1"/>
    </xf>
    <xf numFmtId="0" fontId="28" fillId="2" borderId="15" xfId="0" applyFont="1" applyFill="1" applyBorder="1" applyAlignment="1">
      <alignment horizontal="left" vertical="center" wrapText="1"/>
    </xf>
    <xf numFmtId="0" fontId="20" fillId="2" borderId="6" xfId="0" applyFont="1" applyFill="1" applyBorder="1" applyAlignment="1">
      <alignment horizontal="center" wrapText="1"/>
    </xf>
    <xf numFmtId="0" fontId="20" fillId="2" borderId="5" xfId="0" applyFont="1" applyFill="1" applyBorder="1" applyAlignment="1">
      <alignment horizontal="center" wrapText="1"/>
    </xf>
    <xf numFmtId="0" fontId="20" fillId="0" borderId="15"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2" borderId="8"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09646"/>
      <color rgb="FFE24E20"/>
      <color rgb="FF1F497D"/>
      <color rgb="FF009ED6"/>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133350</xdr:colOff>
      <xdr:row>19</xdr:row>
      <xdr:rowOff>95250</xdr:rowOff>
    </xdr:from>
    <xdr:to>
      <xdr:col>5</xdr:col>
      <xdr:colOff>314325</xdr:colOff>
      <xdr:row>24</xdr:row>
      <xdr:rowOff>133350</xdr:rowOff>
    </xdr:to>
    <xdr:pic>
      <xdr:nvPicPr>
        <xdr:cNvPr id="3" name="Picture 2" descr="LP MASB_H_Logo_cmyk">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6000750"/>
          <a:ext cx="34671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647700</xdr:colOff>
      <xdr:row>1</xdr:row>
      <xdr:rowOff>19050</xdr:rowOff>
    </xdr:from>
    <xdr:to>
      <xdr:col>0</xdr:col>
      <xdr:colOff>647700</xdr:colOff>
      <xdr:row>20</xdr:row>
      <xdr:rowOff>171450</xdr:rowOff>
    </xdr:to>
    <xdr:cxnSp macro="">
      <xdr:nvCxnSpPr>
        <xdr:cNvPr id="19459" name="AutoShape 3">
          <a:extLst>
            <a:ext uri="{FF2B5EF4-FFF2-40B4-BE49-F238E27FC236}">
              <a16:creationId xmlns:a16="http://schemas.microsoft.com/office/drawing/2014/main" id="{00000000-0008-0000-0000-0000034C0000}"/>
            </a:ext>
          </a:extLst>
        </xdr:cNvPr>
        <xdr:cNvCxnSpPr>
          <a:cxnSpLocks noChangeShapeType="1"/>
        </xdr:cNvCxnSpPr>
      </xdr:nvCxnSpPr>
      <xdr:spPr bwMode="auto">
        <a:xfrm>
          <a:off x="647700" y="209550"/>
          <a:ext cx="0" cy="6057900"/>
        </a:xfrm>
        <a:prstGeom prst="straightConnector1">
          <a:avLst/>
        </a:prstGeom>
        <a:noFill/>
        <a:ln w="28575">
          <a:solidFill>
            <a:srgbClr val="1F497D"/>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5"/>
  <sheetViews>
    <sheetView tabSelected="1" zoomScaleNormal="100" zoomScalePageLayoutView="70" workbookViewId="0">
      <selection activeCell="G25" sqref="G25"/>
    </sheetView>
  </sheetViews>
  <sheetFormatPr defaultRowHeight="14.4" x14ac:dyDescent="0.3"/>
  <cols>
    <col min="13" max="13" width="14.5546875" customWidth="1"/>
  </cols>
  <sheetData>
    <row r="3" spans="2:13" ht="61.2" x14ac:dyDescent="1.1000000000000001">
      <c r="B3" s="138"/>
      <c r="C3" s="139" t="s">
        <v>172</v>
      </c>
      <c r="D3" s="137"/>
      <c r="E3" s="139"/>
      <c r="F3" s="138"/>
      <c r="G3" s="138"/>
      <c r="H3" s="138"/>
      <c r="I3" s="138"/>
      <c r="J3" s="140"/>
      <c r="K3" s="138"/>
      <c r="L3" s="138"/>
      <c r="M3" s="138"/>
    </row>
    <row r="4" spans="2:13" ht="61.2" x14ac:dyDescent="1.1000000000000001">
      <c r="B4" s="138"/>
      <c r="C4" s="139" t="s">
        <v>173</v>
      </c>
      <c r="D4" s="137"/>
      <c r="E4" s="139"/>
      <c r="F4" s="137"/>
      <c r="G4" s="138"/>
      <c r="H4" s="138"/>
      <c r="I4" s="138"/>
      <c r="J4" s="140"/>
      <c r="K4" s="138"/>
      <c r="L4" s="138"/>
      <c r="M4" s="138"/>
    </row>
    <row r="5" spans="2:13" ht="61.2" x14ac:dyDescent="1.1000000000000001">
      <c r="B5" s="138"/>
      <c r="C5" s="139" t="s">
        <v>174</v>
      </c>
      <c r="D5" s="139"/>
      <c r="E5" s="139"/>
      <c r="F5" s="137"/>
      <c r="G5" s="138"/>
      <c r="H5" s="138"/>
      <c r="I5" s="138"/>
      <c r="J5" s="138"/>
      <c r="K5" s="138"/>
      <c r="L5" s="138"/>
      <c r="M5" s="138"/>
    </row>
    <row r="6" spans="2:13" ht="61.2" x14ac:dyDescent="1.1000000000000001">
      <c r="B6" s="138"/>
      <c r="C6" s="139" t="s">
        <v>175</v>
      </c>
      <c r="D6" s="139"/>
      <c r="E6" s="139"/>
      <c r="F6" s="137"/>
      <c r="G6" s="138"/>
      <c r="H6" s="138"/>
      <c r="I6" s="138"/>
      <c r="J6" s="138"/>
      <c r="K6" s="138"/>
      <c r="L6" s="138"/>
      <c r="M6" s="138"/>
    </row>
    <row r="25" spans="7:10" x14ac:dyDescent="0.3">
      <c r="G25" s="149" t="s">
        <v>318</v>
      </c>
      <c r="J25" s="149"/>
    </row>
  </sheetData>
  <pageMargins left="0.5" right="0.5" top="0.5" bottom="0.5" header="0.5" footer="0.25"/>
  <pageSetup scale="94" orientation="landscape" r:id="rId1"/>
  <headerFooter>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5" zoomScaleNormal="100" workbookViewId="0">
      <selection activeCell="N9" sqref="N9"/>
    </sheetView>
  </sheetViews>
  <sheetFormatPr defaultColWidth="9.109375" defaultRowHeight="13.8" x14ac:dyDescent="0.3"/>
  <cols>
    <col min="1" max="1" width="3.5546875" style="4" customWidth="1"/>
    <col min="2" max="2" width="15.109375" style="3" customWidth="1"/>
    <col min="3" max="6" width="24.88671875" style="3" customWidth="1"/>
    <col min="7" max="7" width="9.109375" style="3" customWidth="1"/>
    <col min="8" max="16384" width="9.109375" style="3"/>
  </cols>
  <sheetData>
    <row r="1" spans="1:8" s="84" customFormat="1" ht="20.25" customHeight="1" x14ac:dyDescent="0.3">
      <c r="A1" s="86" t="s">
        <v>0</v>
      </c>
      <c r="B1" s="5"/>
      <c r="C1" s="5"/>
      <c r="D1" s="5"/>
      <c r="E1" s="5"/>
      <c r="F1" s="5"/>
      <c r="G1" s="85" t="s">
        <v>113</v>
      </c>
    </row>
    <row r="2" spans="1:8" s="2" customFormat="1" ht="18.75" customHeight="1" x14ac:dyDescent="0.3">
      <c r="A2" s="45"/>
      <c r="B2" s="38"/>
      <c r="C2" s="39" t="s">
        <v>1</v>
      </c>
      <c r="D2" s="40" t="s">
        <v>2</v>
      </c>
      <c r="E2" s="39" t="s">
        <v>3</v>
      </c>
      <c r="F2" s="40" t="s">
        <v>4</v>
      </c>
      <c r="G2" s="60" t="s">
        <v>5</v>
      </c>
    </row>
    <row r="3" spans="1:8" ht="72" customHeight="1" x14ac:dyDescent="0.3">
      <c r="A3" s="46" t="s">
        <v>6</v>
      </c>
      <c r="B3" s="41" t="s">
        <v>108</v>
      </c>
      <c r="C3" s="47" t="s">
        <v>26</v>
      </c>
      <c r="D3" s="48" t="s">
        <v>102</v>
      </c>
      <c r="E3" s="49" t="s">
        <v>27</v>
      </c>
      <c r="F3" s="50" t="s">
        <v>302</v>
      </c>
      <c r="G3" s="34" t="s">
        <v>310</v>
      </c>
    </row>
    <row r="4" spans="1:8" ht="60" x14ac:dyDescent="0.3">
      <c r="A4" s="51" t="s">
        <v>7</v>
      </c>
      <c r="B4" s="42" t="s">
        <v>109</v>
      </c>
      <c r="C4" s="27" t="s">
        <v>8</v>
      </c>
      <c r="D4" s="52" t="s">
        <v>9</v>
      </c>
      <c r="E4" s="24" t="s">
        <v>10</v>
      </c>
      <c r="F4" s="26" t="s">
        <v>278</v>
      </c>
      <c r="G4" s="35" t="s">
        <v>310</v>
      </c>
    </row>
    <row r="5" spans="1:8" ht="63.75" customHeight="1" x14ac:dyDescent="0.3">
      <c r="A5" s="46" t="s">
        <v>11</v>
      </c>
      <c r="B5" s="43" t="s">
        <v>110</v>
      </c>
      <c r="C5" s="15" t="s">
        <v>28</v>
      </c>
      <c r="D5" s="16" t="s">
        <v>12</v>
      </c>
      <c r="E5" s="25" t="s">
        <v>13</v>
      </c>
      <c r="F5" s="145" t="s">
        <v>272</v>
      </c>
      <c r="G5" s="36" t="s">
        <v>310</v>
      </c>
    </row>
    <row r="6" spans="1:8" ht="84" customHeight="1" x14ac:dyDescent="0.3">
      <c r="A6" s="53" t="s">
        <v>14</v>
      </c>
      <c r="B6" s="41" t="s">
        <v>111</v>
      </c>
      <c r="C6" s="54" t="s">
        <v>15</v>
      </c>
      <c r="D6" s="55" t="s">
        <v>16</v>
      </c>
      <c r="E6" s="56" t="s">
        <v>17</v>
      </c>
      <c r="F6" s="54" t="s">
        <v>18</v>
      </c>
      <c r="G6" s="37" t="s">
        <v>310</v>
      </c>
      <c r="H6" s="5"/>
    </row>
    <row r="7" spans="1:8" ht="63.75" customHeight="1" x14ac:dyDescent="0.3">
      <c r="A7" s="57" t="s">
        <v>19</v>
      </c>
      <c r="B7" s="44" t="s">
        <v>112</v>
      </c>
      <c r="C7" s="54" t="s">
        <v>279</v>
      </c>
      <c r="D7" s="52" t="s">
        <v>147</v>
      </c>
      <c r="E7" s="24" t="s">
        <v>20</v>
      </c>
      <c r="F7" s="54" t="s">
        <v>280</v>
      </c>
      <c r="G7" s="35" t="s">
        <v>310</v>
      </c>
    </row>
    <row r="8" spans="1:8" ht="64.5" customHeight="1" x14ac:dyDescent="0.3">
      <c r="A8" s="46" t="s">
        <v>21</v>
      </c>
      <c r="B8" s="44" t="s">
        <v>75</v>
      </c>
      <c r="C8" s="15" t="s">
        <v>22</v>
      </c>
      <c r="D8" s="25" t="s">
        <v>23</v>
      </c>
      <c r="E8" s="15" t="s">
        <v>273</v>
      </c>
      <c r="F8" s="25" t="s">
        <v>24</v>
      </c>
      <c r="G8" s="37" t="s">
        <v>310</v>
      </c>
    </row>
    <row r="9" spans="1:8" ht="18.600000000000001" customHeight="1" x14ac:dyDescent="0.3">
      <c r="A9" s="58"/>
      <c r="B9" s="165" t="s">
        <v>25</v>
      </c>
      <c r="C9" s="166"/>
      <c r="D9" s="166"/>
      <c r="E9" s="166"/>
      <c r="F9" s="167"/>
      <c r="G9" s="92" t="e">
        <f>AVERAGE(G3:G8)</f>
        <v>#DIV/0!</v>
      </c>
    </row>
    <row r="10" spans="1:8" ht="47.25" customHeight="1" x14ac:dyDescent="0.3">
      <c r="A10" s="59"/>
      <c r="B10" s="168" t="s">
        <v>270</v>
      </c>
      <c r="C10" s="169"/>
      <c r="D10" s="169"/>
      <c r="E10" s="169"/>
      <c r="F10" s="170"/>
      <c r="G10" s="6"/>
    </row>
    <row r="12" spans="1:8" s="147" customFormat="1" x14ac:dyDescent="0.3">
      <c r="A12" s="4"/>
    </row>
    <row r="13" spans="1:8" ht="16.8" x14ac:dyDescent="0.3">
      <c r="A13" s="86" t="s">
        <v>171</v>
      </c>
      <c r="B13" s="5"/>
      <c r="C13" s="5"/>
      <c r="D13" s="5"/>
      <c r="E13" s="5"/>
      <c r="F13" s="5"/>
      <c r="G13" s="85" t="s">
        <v>113</v>
      </c>
    </row>
    <row r="15" spans="1:8" ht="14.4" x14ac:dyDescent="0.3">
      <c r="A15" s="106" t="s">
        <v>128</v>
      </c>
      <c r="B15"/>
      <c r="C15"/>
      <c r="D15"/>
    </row>
    <row r="16" spans="1:8" ht="25.35" customHeight="1" x14ac:dyDescent="0.3">
      <c r="A16" s="171" t="s">
        <v>133</v>
      </c>
      <c r="B16" s="172"/>
      <c r="C16" s="173"/>
      <c r="D16" s="172" t="s">
        <v>129</v>
      </c>
      <c r="E16" s="172"/>
      <c r="F16" s="172"/>
      <c r="G16" s="173"/>
    </row>
    <row r="17" spans="1:7" ht="25.35" customHeight="1" x14ac:dyDescent="0.3">
      <c r="A17" s="171" t="s">
        <v>80</v>
      </c>
      <c r="B17" s="172"/>
      <c r="C17" s="172"/>
      <c r="D17" s="172"/>
      <c r="E17" s="172"/>
      <c r="F17" s="172"/>
      <c r="G17" s="173"/>
    </row>
    <row r="18" spans="1:7" s="108" customFormat="1" x14ac:dyDescent="0.3">
      <c r="A18" s="107"/>
      <c r="B18" s="107"/>
      <c r="C18" s="107"/>
      <c r="D18" s="107"/>
      <c r="E18" s="107"/>
      <c r="F18" s="107"/>
      <c r="G18" s="107"/>
    </row>
    <row r="19" spans="1:7" ht="14.4" x14ac:dyDescent="0.3">
      <c r="A19" s="106" t="s">
        <v>130</v>
      </c>
      <c r="B19"/>
      <c r="C19"/>
      <c r="D19"/>
    </row>
    <row r="20" spans="1:7" s="104" customFormat="1" ht="14.4" x14ac:dyDescent="0.3">
      <c r="A20" s="106"/>
      <c r="B20"/>
      <c r="C20"/>
      <c r="D20"/>
    </row>
    <row r="21" spans="1:7" ht="25.35" customHeight="1" x14ac:dyDescent="0.3">
      <c r="A21" s="174" t="s">
        <v>131</v>
      </c>
      <c r="B21" s="175"/>
      <c r="C21" s="175"/>
      <c r="D21" s="176"/>
      <c r="E21" s="154" t="s">
        <v>132</v>
      </c>
      <c r="F21" s="155"/>
      <c r="G21" s="155"/>
    </row>
    <row r="22" spans="1:7" ht="16.5" customHeight="1" x14ac:dyDescent="0.3">
      <c r="A22" s="177"/>
      <c r="B22" s="178"/>
      <c r="C22" s="178"/>
      <c r="D22" s="179"/>
      <c r="E22" s="156"/>
      <c r="F22" s="157"/>
      <c r="G22" s="158"/>
    </row>
    <row r="23" spans="1:7" ht="12.75" customHeight="1" x14ac:dyDescent="0.3">
      <c r="A23" s="180"/>
      <c r="B23" s="181"/>
      <c r="C23" s="181"/>
      <c r="D23" s="182"/>
      <c r="E23" s="159"/>
      <c r="F23" s="160"/>
      <c r="G23" s="161"/>
    </row>
    <row r="24" spans="1:7" ht="12.75" customHeight="1" x14ac:dyDescent="0.3">
      <c r="A24" s="180"/>
      <c r="B24" s="181"/>
      <c r="C24" s="181"/>
      <c r="D24" s="182"/>
      <c r="E24" s="159"/>
      <c r="F24" s="160"/>
      <c r="G24" s="161"/>
    </row>
    <row r="25" spans="1:7" ht="12.75" customHeight="1" x14ac:dyDescent="0.3">
      <c r="A25" s="180"/>
      <c r="B25" s="181"/>
      <c r="C25" s="181"/>
      <c r="D25" s="182"/>
      <c r="E25" s="159"/>
      <c r="F25" s="160"/>
      <c r="G25" s="161"/>
    </row>
    <row r="26" spans="1:7" ht="12.75" customHeight="1" x14ac:dyDescent="0.3">
      <c r="A26" s="180"/>
      <c r="B26" s="181"/>
      <c r="C26" s="181"/>
      <c r="D26" s="182"/>
      <c r="E26" s="159"/>
      <c r="F26" s="160"/>
      <c r="G26" s="161"/>
    </row>
    <row r="27" spans="1:7" ht="12.75" customHeight="1" x14ac:dyDescent="0.3">
      <c r="A27" s="180"/>
      <c r="B27" s="181"/>
      <c r="C27" s="181"/>
      <c r="D27" s="182"/>
      <c r="E27" s="159"/>
      <c r="F27" s="160"/>
      <c r="G27" s="161"/>
    </row>
    <row r="28" spans="1:7" ht="12.75" customHeight="1" x14ac:dyDescent="0.3">
      <c r="A28" s="180"/>
      <c r="B28" s="181"/>
      <c r="C28" s="181"/>
      <c r="D28" s="182"/>
      <c r="E28" s="159"/>
      <c r="F28" s="160"/>
      <c r="G28" s="161"/>
    </row>
    <row r="29" spans="1:7" ht="12.75" customHeight="1" x14ac:dyDescent="0.3">
      <c r="A29" s="180"/>
      <c r="B29" s="181"/>
      <c r="C29" s="181"/>
      <c r="D29" s="182"/>
      <c r="E29" s="159"/>
      <c r="F29" s="160"/>
      <c r="G29" s="161"/>
    </row>
    <row r="30" spans="1:7" ht="12.75" customHeight="1" x14ac:dyDescent="0.3">
      <c r="A30" s="180"/>
      <c r="B30" s="181"/>
      <c r="C30" s="181"/>
      <c r="D30" s="182"/>
      <c r="E30" s="159"/>
      <c r="F30" s="160"/>
      <c r="G30" s="161"/>
    </row>
    <row r="31" spans="1:7" ht="12.75" customHeight="1" x14ac:dyDescent="0.3">
      <c r="A31" s="180"/>
      <c r="B31" s="181"/>
      <c r="C31" s="181"/>
      <c r="D31" s="182"/>
      <c r="E31" s="159"/>
      <c r="F31" s="160"/>
      <c r="G31" s="161"/>
    </row>
    <row r="32" spans="1:7" ht="12.75" customHeight="1" x14ac:dyDescent="0.3">
      <c r="A32" s="180"/>
      <c r="B32" s="181"/>
      <c r="C32" s="181"/>
      <c r="D32" s="182"/>
      <c r="E32" s="159"/>
      <c r="F32" s="160"/>
      <c r="G32" s="161"/>
    </row>
    <row r="33" spans="1:7" ht="12.75" customHeight="1" x14ac:dyDescent="0.3">
      <c r="A33" s="180"/>
      <c r="B33" s="181"/>
      <c r="C33" s="181"/>
      <c r="D33" s="182"/>
      <c r="E33" s="159"/>
      <c r="F33" s="160"/>
      <c r="G33" s="161"/>
    </row>
    <row r="34" spans="1:7" ht="12.75" customHeight="1" x14ac:dyDescent="0.3">
      <c r="A34" s="180"/>
      <c r="B34" s="181"/>
      <c r="C34" s="181"/>
      <c r="D34" s="182"/>
      <c r="E34" s="159"/>
      <c r="F34" s="160"/>
      <c r="G34" s="161"/>
    </row>
    <row r="35" spans="1:7" ht="12.75" customHeight="1" x14ac:dyDescent="0.3">
      <c r="A35" s="180"/>
      <c r="B35" s="181"/>
      <c r="C35" s="181"/>
      <c r="D35" s="182"/>
      <c r="E35" s="159"/>
      <c r="F35" s="160"/>
      <c r="G35" s="161"/>
    </row>
    <row r="36" spans="1:7" ht="12.75" customHeight="1" x14ac:dyDescent="0.3">
      <c r="A36" s="180"/>
      <c r="B36" s="181"/>
      <c r="C36" s="181"/>
      <c r="D36" s="182"/>
      <c r="E36" s="159"/>
      <c r="F36" s="160"/>
      <c r="G36" s="161"/>
    </row>
    <row r="37" spans="1:7" ht="12.75" customHeight="1" x14ac:dyDescent="0.3">
      <c r="A37" s="180"/>
      <c r="B37" s="181"/>
      <c r="C37" s="181"/>
      <c r="D37" s="182"/>
      <c r="E37" s="159"/>
      <c r="F37" s="160"/>
      <c r="G37" s="161"/>
    </row>
    <row r="38" spans="1:7" ht="12.75" customHeight="1" x14ac:dyDescent="0.3">
      <c r="A38" s="180"/>
      <c r="B38" s="181"/>
      <c r="C38" s="181"/>
      <c r="D38" s="182"/>
      <c r="E38" s="159"/>
      <c r="F38" s="160"/>
      <c r="G38" s="161"/>
    </row>
    <row r="39" spans="1:7" ht="12.75" customHeight="1" x14ac:dyDescent="0.3">
      <c r="A39" s="180"/>
      <c r="B39" s="181"/>
      <c r="C39" s="181"/>
      <c r="D39" s="182"/>
      <c r="E39" s="159"/>
      <c r="F39" s="160"/>
      <c r="G39" s="161"/>
    </row>
    <row r="40" spans="1:7" ht="12.75" customHeight="1" x14ac:dyDescent="0.3">
      <c r="A40" s="180"/>
      <c r="B40" s="181"/>
      <c r="C40" s="181"/>
      <c r="D40" s="182"/>
      <c r="E40" s="159"/>
      <c r="F40" s="160"/>
      <c r="G40" s="161"/>
    </row>
    <row r="41" spans="1:7" ht="12.75" customHeight="1" x14ac:dyDescent="0.3">
      <c r="A41" s="180"/>
      <c r="B41" s="181"/>
      <c r="C41" s="181"/>
      <c r="D41" s="182"/>
      <c r="E41" s="159"/>
      <c r="F41" s="160"/>
      <c r="G41" s="161"/>
    </row>
    <row r="42" spans="1:7" ht="12.75" customHeight="1" x14ac:dyDescent="0.3">
      <c r="A42" s="180"/>
      <c r="B42" s="181"/>
      <c r="C42" s="181"/>
      <c r="D42" s="182"/>
      <c r="E42" s="159"/>
      <c r="F42" s="160"/>
      <c r="G42" s="161"/>
    </row>
    <row r="43" spans="1:7" ht="12.75" customHeight="1" x14ac:dyDescent="0.3">
      <c r="A43" s="180"/>
      <c r="B43" s="181"/>
      <c r="C43" s="181"/>
      <c r="D43" s="182"/>
      <c r="E43" s="159"/>
      <c r="F43" s="160"/>
      <c r="G43" s="161"/>
    </row>
    <row r="44" spans="1:7" ht="12.75" customHeight="1" x14ac:dyDescent="0.3">
      <c r="A44" s="180"/>
      <c r="B44" s="181"/>
      <c r="C44" s="181"/>
      <c r="D44" s="182"/>
      <c r="E44" s="159"/>
      <c r="F44" s="160"/>
      <c r="G44" s="161"/>
    </row>
    <row r="45" spans="1:7" ht="12.75" customHeight="1" x14ac:dyDescent="0.3">
      <c r="A45" s="180"/>
      <c r="B45" s="181"/>
      <c r="C45" s="181"/>
      <c r="D45" s="182"/>
      <c r="E45" s="159"/>
      <c r="F45" s="160"/>
      <c r="G45" s="161"/>
    </row>
    <row r="46" spans="1:7" ht="12.75" customHeight="1" x14ac:dyDescent="0.3">
      <c r="A46" s="180"/>
      <c r="B46" s="181"/>
      <c r="C46" s="181"/>
      <c r="D46" s="182"/>
      <c r="E46" s="159"/>
      <c r="F46" s="160"/>
      <c r="G46" s="161"/>
    </row>
    <row r="47" spans="1:7" ht="12.75" customHeight="1" x14ac:dyDescent="0.3">
      <c r="A47" s="180"/>
      <c r="B47" s="181"/>
      <c r="C47" s="181"/>
      <c r="D47" s="182"/>
      <c r="E47" s="159"/>
      <c r="F47" s="160"/>
      <c r="G47" s="161"/>
    </row>
    <row r="48" spans="1:7" ht="12.75" customHeight="1" x14ac:dyDescent="0.3">
      <c r="A48" s="180"/>
      <c r="B48" s="181"/>
      <c r="C48" s="181"/>
      <c r="D48" s="182"/>
      <c r="E48" s="159"/>
      <c r="F48" s="160"/>
      <c r="G48" s="161"/>
    </row>
    <row r="49" spans="1:7" ht="12.75" customHeight="1" x14ac:dyDescent="0.3">
      <c r="A49" s="180"/>
      <c r="B49" s="181"/>
      <c r="C49" s="181"/>
      <c r="D49" s="182"/>
      <c r="E49" s="159"/>
      <c r="F49" s="160"/>
      <c r="G49" s="161"/>
    </row>
    <row r="50" spans="1:7" ht="12.75" customHeight="1" x14ac:dyDescent="0.3">
      <c r="A50" s="180"/>
      <c r="B50" s="181"/>
      <c r="C50" s="181"/>
      <c r="D50" s="182"/>
      <c r="E50" s="159"/>
      <c r="F50" s="160"/>
      <c r="G50" s="161"/>
    </row>
    <row r="51" spans="1:7" ht="12.75" customHeight="1" x14ac:dyDescent="0.3">
      <c r="A51" s="183"/>
      <c r="B51" s="184"/>
      <c r="C51" s="184"/>
      <c r="D51" s="185"/>
      <c r="E51" s="162"/>
      <c r="F51" s="163"/>
      <c r="G51" s="164"/>
    </row>
  </sheetData>
  <mergeCells count="9">
    <mergeCell ref="E21:G21"/>
    <mergeCell ref="E22:G51"/>
    <mergeCell ref="B9:F9"/>
    <mergeCell ref="B10:F10"/>
    <mergeCell ref="A16:C16"/>
    <mergeCell ref="D16:G16"/>
    <mergeCell ref="A17:G17"/>
    <mergeCell ref="A21:D21"/>
    <mergeCell ref="A22:D51"/>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rowBreaks count="1" manualBreakCount="1">
    <brk id="1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7" zoomScaleNormal="100" workbookViewId="0">
      <selection activeCell="N9" sqref="N9"/>
    </sheetView>
  </sheetViews>
  <sheetFormatPr defaultColWidth="9.109375" defaultRowHeight="13.8" x14ac:dyDescent="0.3"/>
  <cols>
    <col min="1" max="1" width="3.5546875" style="4" customWidth="1"/>
    <col min="2" max="2" width="15.109375" style="3" customWidth="1"/>
    <col min="3" max="6" width="24.88671875" style="3" customWidth="1"/>
    <col min="7" max="7" width="9.109375" style="3" customWidth="1"/>
    <col min="8" max="16384" width="9.109375" style="3"/>
  </cols>
  <sheetData>
    <row r="1" spans="1:8" s="84" customFormat="1" ht="20.100000000000001" customHeight="1" x14ac:dyDescent="0.3">
      <c r="A1" s="87" t="s">
        <v>176</v>
      </c>
      <c r="B1" s="5"/>
      <c r="C1" s="5"/>
      <c r="D1" s="5"/>
      <c r="E1" s="5"/>
      <c r="F1" s="5"/>
      <c r="G1" s="85" t="s">
        <v>125</v>
      </c>
    </row>
    <row r="2" spans="1:8" s="2" customFormat="1" ht="14.25" customHeight="1" x14ac:dyDescent="0.3">
      <c r="A2" s="45"/>
      <c r="B2" s="61"/>
      <c r="C2" s="62" t="s">
        <v>1</v>
      </c>
      <c r="D2" s="63" t="s">
        <v>2</v>
      </c>
      <c r="E2" s="62" t="s">
        <v>3</v>
      </c>
      <c r="F2" s="63" t="s">
        <v>4</v>
      </c>
      <c r="G2" s="60" t="s">
        <v>5</v>
      </c>
    </row>
    <row r="3" spans="1:8" s="2" customFormat="1" ht="100.5" customHeight="1" x14ac:dyDescent="0.3">
      <c r="A3" s="141" t="s">
        <v>35</v>
      </c>
      <c r="B3" s="43" t="s">
        <v>179</v>
      </c>
      <c r="C3" s="11" t="s">
        <v>180</v>
      </c>
      <c r="D3" s="12" t="s">
        <v>181</v>
      </c>
      <c r="E3" s="12" t="s">
        <v>182</v>
      </c>
      <c r="F3" s="13" t="s">
        <v>303</v>
      </c>
      <c r="G3" s="34" t="s">
        <v>310</v>
      </c>
    </row>
    <row r="4" spans="1:8" ht="66.75" customHeight="1" x14ac:dyDescent="0.3">
      <c r="A4" s="46" t="s">
        <v>36</v>
      </c>
      <c r="B4" s="43" t="s">
        <v>114</v>
      </c>
      <c r="C4" s="11" t="s">
        <v>29</v>
      </c>
      <c r="D4" s="12" t="s">
        <v>30</v>
      </c>
      <c r="E4" s="12" t="s">
        <v>31</v>
      </c>
      <c r="F4" s="13" t="s">
        <v>32</v>
      </c>
      <c r="G4" s="34" t="s">
        <v>310</v>
      </c>
    </row>
    <row r="5" spans="1:8" ht="79.5" customHeight="1" x14ac:dyDescent="0.3">
      <c r="A5" s="51" t="s">
        <v>37</v>
      </c>
      <c r="B5" s="42" t="s">
        <v>115</v>
      </c>
      <c r="C5" s="14" t="s">
        <v>183</v>
      </c>
      <c r="D5" s="15" t="s">
        <v>184</v>
      </c>
      <c r="E5" s="15" t="s">
        <v>185</v>
      </c>
      <c r="F5" s="16" t="s">
        <v>186</v>
      </c>
      <c r="G5" s="35" t="s">
        <v>310</v>
      </c>
    </row>
    <row r="6" spans="1:8" ht="84" x14ac:dyDescent="0.3">
      <c r="A6" s="46" t="s">
        <v>38</v>
      </c>
      <c r="B6" s="43" t="s">
        <v>76</v>
      </c>
      <c r="C6" s="17" t="s">
        <v>187</v>
      </c>
      <c r="D6" s="18" t="s">
        <v>188</v>
      </c>
      <c r="E6" s="18" t="s">
        <v>189</v>
      </c>
      <c r="F6" s="19" t="s">
        <v>304</v>
      </c>
      <c r="G6" s="36" t="s">
        <v>310</v>
      </c>
    </row>
    <row r="7" spans="1:8" ht="67.5" customHeight="1" x14ac:dyDescent="0.3">
      <c r="A7" s="53" t="s">
        <v>39</v>
      </c>
      <c r="B7" s="41" t="s">
        <v>116</v>
      </c>
      <c r="C7" s="54" t="s">
        <v>33</v>
      </c>
      <c r="D7" s="55" t="s">
        <v>103</v>
      </c>
      <c r="E7" s="56" t="s">
        <v>34</v>
      </c>
      <c r="F7" s="54" t="s">
        <v>281</v>
      </c>
      <c r="G7" s="37" t="s">
        <v>310</v>
      </c>
      <c r="H7" s="5"/>
    </row>
    <row r="8" spans="1:8" ht="66.75" customHeight="1" x14ac:dyDescent="0.3">
      <c r="A8" s="46" t="s">
        <v>40</v>
      </c>
      <c r="B8" s="44" t="s">
        <v>117</v>
      </c>
      <c r="C8" s="54" t="s">
        <v>267</v>
      </c>
      <c r="D8" s="55" t="s">
        <v>104</v>
      </c>
      <c r="E8" s="56" t="s">
        <v>42</v>
      </c>
      <c r="F8" s="54" t="s">
        <v>41</v>
      </c>
      <c r="G8" s="37" t="s">
        <v>310</v>
      </c>
    </row>
    <row r="9" spans="1:8" ht="16.8" x14ac:dyDescent="0.3">
      <c r="A9" s="87"/>
      <c r="B9" s="5"/>
      <c r="C9" s="5"/>
      <c r="D9" s="5"/>
      <c r="E9" s="5"/>
      <c r="F9" s="5"/>
      <c r="G9" s="85"/>
    </row>
    <row r="10" spans="1:8" s="144" customFormat="1" ht="16.8" x14ac:dyDescent="0.3">
      <c r="A10" s="87"/>
      <c r="B10" s="5"/>
      <c r="C10" s="5"/>
      <c r="D10" s="5"/>
      <c r="E10" s="5"/>
      <c r="F10" s="5"/>
      <c r="G10" s="85"/>
    </row>
    <row r="11" spans="1:8" s="144" customFormat="1" ht="16.8" x14ac:dyDescent="0.3">
      <c r="A11" s="87"/>
      <c r="B11" s="5"/>
      <c r="C11" s="5"/>
      <c r="D11" s="5"/>
      <c r="E11" s="5"/>
      <c r="F11" s="5"/>
      <c r="G11" s="85"/>
    </row>
    <row r="12" spans="1:8" s="144" customFormat="1" ht="16.8" x14ac:dyDescent="0.3">
      <c r="A12" s="87" t="s">
        <v>177</v>
      </c>
      <c r="B12" s="5"/>
      <c r="C12" s="5"/>
      <c r="D12" s="5"/>
      <c r="E12" s="5"/>
      <c r="F12" s="5"/>
      <c r="G12" s="85" t="s">
        <v>134</v>
      </c>
    </row>
    <row r="13" spans="1:8" ht="67.5" customHeight="1" x14ac:dyDescent="0.3">
      <c r="A13" s="46" t="s">
        <v>178</v>
      </c>
      <c r="B13" s="43" t="s">
        <v>118</v>
      </c>
      <c r="C13" s="15" t="s">
        <v>105</v>
      </c>
      <c r="D13" s="16" t="s">
        <v>282</v>
      </c>
      <c r="E13" s="25" t="s">
        <v>283</v>
      </c>
      <c r="F13" s="15" t="s">
        <v>284</v>
      </c>
      <c r="G13" s="37" t="s">
        <v>310</v>
      </c>
    </row>
    <row r="14" spans="1:8" ht="20.25" customHeight="1" x14ac:dyDescent="0.3">
      <c r="A14" s="93"/>
      <c r="B14" s="165" t="s">
        <v>25</v>
      </c>
      <c r="C14" s="166"/>
      <c r="D14" s="166"/>
      <c r="E14" s="166"/>
      <c r="F14" s="167"/>
      <c r="G14" s="92" t="e">
        <f>AVERAGE(G3:G13)</f>
        <v>#DIV/0!</v>
      </c>
    </row>
    <row r="15" spans="1:8" ht="55.5" customHeight="1" x14ac:dyDescent="0.3">
      <c r="A15" s="59"/>
      <c r="B15" s="168" t="s">
        <v>190</v>
      </c>
      <c r="C15" s="169"/>
      <c r="D15" s="169"/>
      <c r="E15" s="169"/>
      <c r="F15" s="170"/>
      <c r="G15" s="6"/>
    </row>
    <row r="17" spans="1:7" x14ac:dyDescent="0.3">
      <c r="B17" s="104"/>
      <c r="C17" s="104"/>
      <c r="D17" s="104"/>
      <c r="E17" s="104"/>
      <c r="F17" s="104"/>
      <c r="G17" s="104"/>
    </row>
    <row r="18" spans="1:7" ht="25.35" customHeight="1" x14ac:dyDescent="0.3">
      <c r="A18" s="106" t="s">
        <v>128</v>
      </c>
      <c r="B18"/>
      <c r="C18"/>
      <c r="D18"/>
      <c r="E18" s="104"/>
      <c r="F18" s="104"/>
      <c r="G18" s="104"/>
    </row>
    <row r="19" spans="1:7" ht="25.35" customHeight="1" x14ac:dyDescent="0.3">
      <c r="A19" s="171" t="s">
        <v>133</v>
      </c>
      <c r="B19" s="172"/>
      <c r="C19" s="173"/>
      <c r="D19" s="172" t="s">
        <v>129</v>
      </c>
      <c r="E19" s="172"/>
      <c r="F19" s="172"/>
      <c r="G19" s="173"/>
    </row>
    <row r="20" spans="1:7" x14ac:dyDescent="0.3">
      <c r="A20" s="171" t="s">
        <v>80</v>
      </c>
      <c r="B20" s="172"/>
      <c r="C20" s="172"/>
      <c r="D20" s="172"/>
      <c r="E20" s="172"/>
      <c r="F20" s="172"/>
      <c r="G20" s="173"/>
    </row>
    <row r="21" spans="1:7" x14ac:dyDescent="0.3">
      <c r="A21" s="107"/>
      <c r="B21" s="107"/>
      <c r="C21" s="107"/>
      <c r="D21" s="107"/>
      <c r="E21" s="107"/>
      <c r="F21" s="107"/>
      <c r="G21" s="107"/>
    </row>
    <row r="22" spans="1:7" ht="14.4" x14ac:dyDescent="0.3">
      <c r="A22" s="106" t="s">
        <v>130</v>
      </c>
      <c r="B22"/>
      <c r="C22"/>
      <c r="D22"/>
      <c r="E22" s="104"/>
      <c r="F22" s="104"/>
      <c r="G22" s="104"/>
    </row>
    <row r="23" spans="1:7" ht="25.35" customHeight="1" x14ac:dyDescent="0.3">
      <c r="A23" s="106"/>
      <c r="B23"/>
      <c r="C23"/>
      <c r="D23"/>
      <c r="E23" s="104"/>
      <c r="F23" s="104"/>
      <c r="G23" s="104"/>
    </row>
    <row r="24" spans="1:7" ht="16.5" customHeight="1" x14ac:dyDescent="0.3">
      <c r="A24" s="174" t="s">
        <v>131</v>
      </c>
      <c r="B24" s="175"/>
      <c r="C24" s="175"/>
      <c r="D24" s="176"/>
      <c r="E24" s="154" t="s">
        <v>132</v>
      </c>
      <c r="F24" s="155"/>
      <c r="G24" s="155"/>
    </row>
    <row r="25" spans="1:7" ht="16.5" customHeight="1" x14ac:dyDescent="0.3">
      <c r="A25" s="186"/>
      <c r="B25" s="187"/>
      <c r="C25" s="187"/>
      <c r="D25" s="188"/>
      <c r="E25" s="156"/>
      <c r="F25" s="157"/>
      <c r="G25" s="158"/>
    </row>
    <row r="26" spans="1:7" ht="16.5" customHeight="1" x14ac:dyDescent="0.3">
      <c r="A26" s="189"/>
      <c r="B26" s="190"/>
      <c r="C26" s="190"/>
      <c r="D26" s="191"/>
      <c r="E26" s="159"/>
      <c r="F26" s="160"/>
      <c r="G26" s="161"/>
    </row>
    <row r="27" spans="1:7" ht="16.5" customHeight="1" x14ac:dyDescent="0.3">
      <c r="A27" s="189"/>
      <c r="B27" s="190"/>
      <c r="C27" s="190"/>
      <c r="D27" s="191"/>
      <c r="E27" s="159"/>
      <c r="F27" s="160"/>
      <c r="G27" s="161"/>
    </row>
    <row r="28" spans="1:7" ht="16.5" customHeight="1" x14ac:dyDescent="0.3">
      <c r="A28" s="189"/>
      <c r="B28" s="190"/>
      <c r="C28" s="190"/>
      <c r="D28" s="191"/>
      <c r="E28" s="159"/>
      <c r="F28" s="160"/>
      <c r="G28" s="161"/>
    </row>
    <row r="29" spans="1:7" ht="16.5" customHeight="1" x14ac:dyDescent="0.3">
      <c r="A29" s="189"/>
      <c r="B29" s="190"/>
      <c r="C29" s="190"/>
      <c r="D29" s="191"/>
      <c r="E29" s="159"/>
      <c r="F29" s="160"/>
      <c r="G29" s="161"/>
    </row>
    <row r="30" spans="1:7" ht="16.5" customHeight="1" x14ac:dyDescent="0.3">
      <c r="A30" s="189"/>
      <c r="B30" s="190"/>
      <c r="C30" s="190"/>
      <c r="D30" s="191"/>
      <c r="E30" s="159"/>
      <c r="F30" s="160"/>
      <c r="G30" s="161"/>
    </row>
    <row r="31" spans="1:7" ht="16.5" customHeight="1" x14ac:dyDescent="0.3">
      <c r="A31" s="189"/>
      <c r="B31" s="190"/>
      <c r="C31" s="190"/>
      <c r="D31" s="191"/>
      <c r="E31" s="159"/>
      <c r="F31" s="160"/>
      <c r="G31" s="161"/>
    </row>
    <row r="32" spans="1:7" ht="16.5" customHeight="1" x14ac:dyDescent="0.3">
      <c r="A32" s="189"/>
      <c r="B32" s="190"/>
      <c r="C32" s="190"/>
      <c r="D32" s="191"/>
      <c r="E32" s="159"/>
      <c r="F32" s="160"/>
      <c r="G32" s="161"/>
    </row>
    <row r="33" spans="1:7" ht="16.5" customHeight="1" x14ac:dyDescent="0.3">
      <c r="A33" s="189"/>
      <c r="B33" s="190"/>
      <c r="C33" s="190"/>
      <c r="D33" s="191"/>
      <c r="E33" s="159"/>
      <c r="F33" s="160"/>
      <c r="G33" s="161"/>
    </row>
    <row r="34" spans="1:7" ht="16.5" customHeight="1" x14ac:dyDescent="0.3">
      <c r="A34" s="189"/>
      <c r="B34" s="190"/>
      <c r="C34" s="190"/>
      <c r="D34" s="191"/>
      <c r="E34" s="159"/>
      <c r="F34" s="160"/>
      <c r="G34" s="161"/>
    </row>
    <row r="35" spans="1:7" ht="16.5" customHeight="1" x14ac:dyDescent="0.3">
      <c r="A35" s="189"/>
      <c r="B35" s="190"/>
      <c r="C35" s="190"/>
      <c r="D35" s="191"/>
      <c r="E35" s="159"/>
      <c r="F35" s="160"/>
      <c r="G35" s="161"/>
    </row>
    <row r="36" spans="1:7" ht="16.5" customHeight="1" x14ac:dyDescent="0.3">
      <c r="A36" s="189"/>
      <c r="B36" s="190"/>
      <c r="C36" s="190"/>
      <c r="D36" s="191"/>
      <c r="E36" s="159"/>
      <c r="F36" s="160"/>
      <c r="G36" s="161"/>
    </row>
    <row r="37" spans="1:7" ht="16.5" customHeight="1" x14ac:dyDescent="0.3">
      <c r="A37" s="189"/>
      <c r="B37" s="190"/>
      <c r="C37" s="190"/>
      <c r="D37" s="191"/>
      <c r="E37" s="159"/>
      <c r="F37" s="160"/>
      <c r="G37" s="161"/>
    </row>
    <row r="38" spans="1:7" x14ac:dyDescent="0.3">
      <c r="A38" s="192"/>
      <c r="B38" s="193"/>
      <c r="C38" s="193"/>
      <c r="D38" s="194"/>
      <c r="E38" s="162"/>
      <c r="F38" s="163"/>
      <c r="G38" s="164"/>
    </row>
  </sheetData>
  <mergeCells count="9">
    <mergeCell ref="B14:F14"/>
    <mergeCell ref="E24:G24"/>
    <mergeCell ref="E25:G38"/>
    <mergeCell ref="B15:F15"/>
    <mergeCell ref="A19:C19"/>
    <mergeCell ref="D19:G19"/>
    <mergeCell ref="A20:G20"/>
    <mergeCell ref="A24:D24"/>
    <mergeCell ref="A25:D38"/>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rowBreaks count="1" manualBreakCount="1">
    <brk id="10"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9" zoomScaleNormal="100" zoomScalePageLayoutView="115" workbookViewId="0">
      <selection activeCell="N9" sqref="N9"/>
    </sheetView>
  </sheetViews>
  <sheetFormatPr defaultColWidth="9.109375" defaultRowHeight="13.8" x14ac:dyDescent="0.3"/>
  <cols>
    <col min="1" max="1" width="3.5546875" style="4" customWidth="1"/>
    <col min="2" max="2" width="15.109375" style="3" customWidth="1"/>
    <col min="3" max="6" width="24.88671875" style="3" customWidth="1"/>
    <col min="7" max="7" width="9.109375" style="3" customWidth="1"/>
    <col min="8" max="16384" width="9.109375" style="3"/>
  </cols>
  <sheetData>
    <row r="1" spans="1:8" s="84" customFormat="1" ht="20.100000000000001" customHeight="1" x14ac:dyDescent="0.3">
      <c r="A1" s="87" t="s">
        <v>191</v>
      </c>
      <c r="B1" s="5"/>
      <c r="C1" s="5"/>
      <c r="D1" s="5"/>
      <c r="E1" s="5"/>
      <c r="F1" s="5"/>
      <c r="G1" s="85" t="s">
        <v>125</v>
      </c>
    </row>
    <row r="2" spans="1:8" s="2" customFormat="1" ht="18.600000000000001" customHeight="1" x14ac:dyDescent="0.3">
      <c r="A2" s="45"/>
      <c r="B2" s="38"/>
      <c r="C2" s="62" t="s">
        <v>1</v>
      </c>
      <c r="D2" s="63" t="s">
        <v>2</v>
      </c>
      <c r="E2" s="62" t="s">
        <v>3</v>
      </c>
      <c r="F2" s="63" t="s">
        <v>4</v>
      </c>
      <c r="G2" s="60" t="s">
        <v>5</v>
      </c>
    </row>
    <row r="3" spans="1:8" ht="106.5" customHeight="1" x14ac:dyDescent="0.3">
      <c r="A3" s="46" t="s">
        <v>43</v>
      </c>
      <c r="B3" s="64" t="s">
        <v>193</v>
      </c>
      <c r="C3" s="14" t="s">
        <v>194</v>
      </c>
      <c r="D3" s="14" t="s">
        <v>195</v>
      </c>
      <c r="E3" s="15" t="s">
        <v>196</v>
      </c>
      <c r="F3" s="16" t="s">
        <v>305</v>
      </c>
      <c r="G3" s="30" t="s">
        <v>310</v>
      </c>
    </row>
    <row r="4" spans="1:8" ht="78.75" customHeight="1" x14ac:dyDescent="0.3">
      <c r="A4" s="51" t="s">
        <v>44</v>
      </c>
      <c r="B4" s="65" t="s">
        <v>197</v>
      </c>
      <c r="C4" s="24" t="s">
        <v>199</v>
      </c>
      <c r="D4" s="26" t="s">
        <v>200</v>
      </c>
      <c r="E4" s="24" t="s">
        <v>201</v>
      </c>
      <c r="F4" s="26" t="s">
        <v>285</v>
      </c>
      <c r="G4" s="31" t="s">
        <v>310</v>
      </c>
    </row>
    <row r="5" spans="1:8" ht="78.75" customHeight="1" x14ac:dyDescent="0.3">
      <c r="A5" s="46" t="s">
        <v>45</v>
      </c>
      <c r="B5" s="43" t="s">
        <v>119</v>
      </c>
      <c r="C5" s="25" t="s">
        <v>286</v>
      </c>
      <c r="D5" s="15" t="s">
        <v>287</v>
      </c>
      <c r="E5" s="25" t="s">
        <v>288</v>
      </c>
      <c r="F5" s="148" t="s">
        <v>289</v>
      </c>
      <c r="G5" s="32" t="s">
        <v>310</v>
      </c>
    </row>
    <row r="6" spans="1:8" ht="78" customHeight="1" x14ac:dyDescent="0.3">
      <c r="A6" s="53" t="s">
        <v>46</v>
      </c>
      <c r="B6" s="42" t="s">
        <v>77</v>
      </c>
      <c r="C6" s="24" t="s">
        <v>50</v>
      </c>
      <c r="D6" s="27" t="s">
        <v>51</v>
      </c>
      <c r="E6" s="24" t="s">
        <v>52</v>
      </c>
      <c r="F6" s="27" t="s">
        <v>54</v>
      </c>
      <c r="G6" s="32" t="s">
        <v>310</v>
      </c>
      <c r="H6" s="5"/>
    </row>
    <row r="7" spans="1:8" ht="72" x14ac:dyDescent="0.3">
      <c r="A7" s="57" t="s">
        <v>47</v>
      </c>
      <c r="B7" s="43" t="s">
        <v>78</v>
      </c>
      <c r="C7" s="25" t="s">
        <v>290</v>
      </c>
      <c r="D7" s="15" t="s">
        <v>291</v>
      </c>
      <c r="E7" s="25" t="s">
        <v>292</v>
      </c>
      <c r="F7" s="15" t="s">
        <v>293</v>
      </c>
      <c r="G7" s="31" t="s">
        <v>310</v>
      </c>
    </row>
    <row r="8" spans="1:8" ht="81" customHeight="1" x14ac:dyDescent="0.3">
      <c r="A8" s="46" t="s">
        <v>48</v>
      </c>
      <c r="B8" s="43" t="s">
        <v>79</v>
      </c>
      <c r="C8" s="28" t="s">
        <v>53</v>
      </c>
      <c r="D8" s="20" t="s">
        <v>294</v>
      </c>
      <c r="E8" s="29" t="s">
        <v>295</v>
      </c>
      <c r="F8" s="18" t="s">
        <v>296</v>
      </c>
      <c r="G8" s="33" t="s">
        <v>310</v>
      </c>
    </row>
    <row r="9" spans="1:8" x14ac:dyDescent="0.3">
      <c r="A9" s="66"/>
      <c r="B9" s="67"/>
      <c r="C9" s="21"/>
      <c r="D9" s="21"/>
      <c r="E9" s="21"/>
      <c r="F9" s="1"/>
      <c r="G9" s="23"/>
    </row>
    <row r="10" spans="1:8" x14ac:dyDescent="0.3">
      <c r="A10" s="66"/>
      <c r="B10" s="67"/>
      <c r="C10" s="21"/>
      <c r="D10" s="21"/>
      <c r="E10" s="21"/>
      <c r="F10" s="21"/>
      <c r="G10" s="22"/>
    </row>
    <row r="11" spans="1:8" s="84" customFormat="1" ht="20.100000000000001" customHeight="1" x14ac:dyDescent="0.3">
      <c r="A11" s="87" t="s">
        <v>192</v>
      </c>
      <c r="B11" s="67"/>
      <c r="C11" s="21"/>
      <c r="D11" s="21"/>
      <c r="E11" s="21"/>
      <c r="F11" s="21"/>
      <c r="G11" s="88" t="s">
        <v>125</v>
      </c>
    </row>
    <row r="12" spans="1:8" ht="6" customHeight="1" x14ac:dyDescent="0.3">
      <c r="A12" s="66"/>
      <c r="B12" s="67"/>
      <c r="C12" s="21"/>
      <c r="D12" s="21"/>
      <c r="E12" s="21"/>
      <c r="F12" s="21"/>
      <c r="G12" s="22"/>
    </row>
    <row r="13" spans="1:8" ht="18.600000000000001" customHeight="1" x14ac:dyDescent="0.3">
      <c r="A13" s="45"/>
      <c r="B13" s="38"/>
      <c r="C13" s="62" t="s">
        <v>1</v>
      </c>
      <c r="D13" s="63" t="s">
        <v>2</v>
      </c>
      <c r="E13" s="62" t="s">
        <v>3</v>
      </c>
      <c r="F13" s="63" t="s">
        <v>4</v>
      </c>
      <c r="G13" s="60" t="s">
        <v>5</v>
      </c>
    </row>
    <row r="14" spans="1:8" ht="70.5" customHeight="1" x14ac:dyDescent="0.3">
      <c r="A14" s="46" t="s">
        <v>49</v>
      </c>
      <c r="B14" s="64" t="s">
        <v>198</v>
      </c>
      <c r="C14" s="28" t="s">
        <v>202</v>
      </c>
      <c r="D14" s="20" t="s">
        <v>203</v>
      </c>
      <c r="E14" s="20" t="s">
        <v>204</v>
      </c>
      <c r="F14" s="20" t="s">
        <v>205</v>
      </c>
      <c r="G14" s="30" t="s">
        <v>310</v>
      </c>
    </row>
    <row r="15" spans="1:8" s="94" customFormat="1" ht="18.600000000000001" customHeight="1" x14ac:dyDescent="0.3">
      <c r="A15" s="95"/>
      <c r="B15" s="195" t="s">
        <v>25</v>
      </c>
      <c r="C15" s="196"/>
      <c r="D15" s="196"/>
      <c r="E15" s="196"/>
      <c r="F15" s="197"/>
      <c r="G15" s="96" t="e">
        <f>AVERAGE(G3:G8,G14)</f>
        <v>#DIV/0!</v>
      </c>
    </row>
    <row r="16" spans="1:8" ht="46.5" customHeight="1" x14ac:dyDescent="0.3">
      <c r="A16" s="59"/>
      <c r="B16" s="168" t="s">
        <v>166</v>
      </c>
      <c r="C16" s="169"/>
      <c r="D16" s="169"/>
      <c r="E16" s="169"/>
      <c r="F16" s="170"/>
      <c r="G16" s="6"/>
    </row>
    <row r="18" spans="1:7" ht="14.4" x14ac:dyDescent="0.3">
      <c r="A18" s="106" t="s">
        <v>128</v>
      </c>
      <c r="B18"/>
      <c r="C18"/>
      <c r="D18"/>
      <c r="E18" s="104"/>
      <c r="F18" s="104"/>
      <c r="G18" s="104"/>
    </row>
    <row r="19" spans="1:7" ht="25.35" customHeight="1" x14ac:dyDescent="0.3">
      <c r="A19" s="171" t="s">
        <v>133</v>
      </c>
      <c r="B19" s="172"/>
      <c r="C19" s="173"/>
      <c r="D19" s="172" t="s">
        <v>129</v>
      </c>
      <c r="E19" s="172"/>
      <c r="F19" s="172"/>
      <c r="G19" s="173"/>
    </row>
    <row r="20" spans="1:7" ht="25.35" customHeight="1" x14ac:dyDescent="0.3">
      <c r="A20" s="171" t="s">
        <v>80</v>
      </c>
      <c r="B20" s="172"/>
      <c r="C20" s="172"/>
      <c r="D20" s="172"/>
      <c r="E20" s="172"/>
      <c r="F20" s="172"/>
      <c r="G20" s="173"/>
    </row>
    <row r="21" spans="1:7" x14ac:dyDescent="0.3">
      <c r="A21" s="107"/>
      <c r="B21" s="107"/>
      <c r="C21" s="107"/>
      <c r="D21" s="107"/>
      <c r="E21" s="107"/>
      <c r="F21" s="107"/>
      <c r="G21" s="107"/>
    </row>
    <row r="22" spans="1:7" ht="14.4" x14ac:dyDescent="0.3">
      <c r="A22" s="106" t="s">
        <v>130</v>
      </c>
      <c r="B22"/>
      <c r="C22"/>
      <c r="D22"/>
      <c r="E22" s="104"/>
      <c r="F22" s="104"/>
      <c r="G22" s="104"/>
    </row>
    <row r="23" spans="1:7" ht="14.4" x14ac:dyDescent="0.3">
      <c r="A23" s="106"/>
      <c r="B23"/>
      <c r="C23"/>
      <c r="D23"/>
      <c r="E23" s="104"/>
      <c r="F23" s="104"/>
      <c r="G23" s="104"/>
    </row>
    <row r="24" spans="1:7" ht="25.35" customHeight="1" x14ac:dyDescent="0.3">
      <c r="A24" s="198" t="s">
        <v>131</v>
      </c>
      <c r="B24" s="199"/>
      <c r="C24" s="199"/>
      <c r="D24" s="200"/>
      <c r="E24" s="154" t="s">
        <v>132</v>
      </c>
      <c r="F24" s="155"/>
      <c r="G24" s="155"/>
    </row>
    <row r="25" spans="1:7" ht="16.5" customHeight="1" x14ac:dyDescent="0.3">
      <c r="A25" s="186"/>
      <c r="B25" s="187"/>
      <c r="C25" s="187"/>
      <c r="D25" s="188"/>
      <c r="E25" s="186"/>
      <c r="F25" s="187"/>
      <c r="G25" s="188"/>
    </row>
    <row r="26" spans="1:7" ht="16.5" customHeight="1" x14ac:dyDescent="0.3">
      <c r="A26" s="189"/>
      <c r="B26" s="190"/>
      <c r="C26" s="190"/>
      <c r="D26" s="191"/>
      <c r="E26" s="189"/>
      <c r="F26" s="190"/>
      <c r="G26" s="191"/>
    </row>
    <row r="27" spans="1:7" ht="16.5" customHeight="1" x14ac:dyDescent="0.3">
      <c r="A27" s="189"/>
      <c r="B27" s="190"/>
      <c r="C27" s="190"/>
      <c r="D27" s="191"/>
      <c r="E27" s="189"/>
      <c r="F27" s="190"/>
      <c r="G27" s="191"/>
    </row>
    <row r="28" spans="1:7" ht="16.5" customHeight="1" x14ac:dyDescent="0.3">
      <c r="A28" s="189"/>
      <c r="B28" s="190"/>
      <c r="C28" s="190"/>
      <c r="D28" s="191"/>
      <c r="E28" s="189"/>
      <c r="F28" s="190"/>
      <c r="G28" s="191"/>
    </row>
    <row r="29" spans="1:7" ht="16.5" customHeight="1" x14ac:dyDescent="0.3">
      <c r="A29" s="189"/>
      <c r="B29" s="190"/>
      <c r="C29" s="190"/>
      <c r="D29" s="191"/>
      <c r="E29" s="189"/>
      <c r="F29" s="190"/>
      <c r="G29" s="191"/>
    </row>
    <row r="30" spans="1:7" ht="16.5" customHeight="1" x14ac:dyDescent="0.3">
      <c r="A30" s="189"/>
      <c r="B30" s="190"/>
      <c r="C30" s="190"/>
      <c r="D30" s="191"/>
      <c r="E30" s="189"/>
      <c r="F30" s="190"/>
      <c r="G30" s="191"/>
    </row>
    <row r="31" spans="1:7" ht="16.5" customHeight="1" x14ac:dyDescent="0.3">
      <c r="A31" s="189"/>
      <c r="B31" s="190"/>
      <c r="C31" s="190"/>
      <c r="D31" s="191"/>
      <c r="E31" s="189"/>
      <c r="F31" s="190"/>
      <c r="G31" s="191"/>
    </row>
    <row r="32" spans="1:7" ht="3.75" customHeight="1" x14ac:dyDescent="0.3">
      <c r="A32" s="189"/>
      <c r="B32" s="190"/>
      <c r="C32" s="190"/>
      <c r="D32" s="191"/>
      <c r="E32" s="189"/>
      <c r="F32" s="190"/>
      <c r="G32" s="191"/>
    </row>
    <row r="33" spans="1:7" ht="16.5" hidden="1" customHeight="1" x14ac:dyDescent="0.3">
      <c r="A33" s="189"/>
      <c r="B33" s="190"/>
      <c r="C33" s="190"/>
      <c r="D33" s="191"/>
      <c r="E33" s="189"/>
      <c r="F33" s="190"/>
      <c r="G33" s="191"/>
    </row>
    <row r="34" spans="1:7" ht="16.5" hidden="1" customHeight="1" x14ac:dyDescent="0.3">
      <c r="A34" s="189"/>
      <c r="B34" s="190"/>
      <c r="C34" s="190"/>
      <c r="D34" s="191"/>
      <c r="E34" s="189"/>
      <c r="F34" s="190"/>
      <c r="G34" s="191"/>
    </row>
    <row r="35" spans="1:7" ht="16.5" hidden="1" customHeight="1" x14ac:dyDescent="0.3">
      <c r="A35" s="189"/>
      <c r="B35" s="190"/>
      <c r="C35" s="190"/>
      <c r="D35" s="191"/>
      <c r="E35" s="189"/>
      <c r="F35" s="190"/>
      <c r="G35" s="191"/>
    </row>
    <row r="36" spans="1:7" ht="16.5" hidden="1" customHeight="1" x14ac:dyDescent="0.3">
      <c r="A36" s="189"/>
      <c r="B36" s="190"/>
      <c r="C36" s="190"/>
      <c r="D36" s="191"/>
      <c r="E36" s="189"/>
      <c r="F36" s="190"/>
      <c r="G36" s="191"/>
    </row>
    <row r="37" spans="1:7" ht="16.5" hidden="1" customHeight="1" x14ac:dyDescent="0.3">
      <c r="A37" s="189"/>
      <c r="B37" s="190"/>
      <c r="C37" s="190"/>
      <c r="D37" s="191"/>
      <c r="E37" s="189"/>
      <c r="F37" s="190"/>
      <c r="G37" s="191"/>
    </row>
    <row r="38" spans="1:7" ht="88.5" customHeight="1" x14ac:dyDescent="0.3">
      <c r="A38" s="192"/>
      <c r="B38" s="193"/>
      <c r="C38" s="193"/>
      <c r="D38" s="194"/>
      <c r="E38" s="192"/>
      <c r="F38" s="193"/>
      <c r="G38" s="194"/>
    </row>
    <row r="39" spans="1:7" ht="12.75" customHeight="1" x14ac:dyDescent="0.3">
      <c r="A39" s="3"/>
    </row>
    <row r="40" spans="1:7" ht="12.75" customHeight="1" x14ac:dyDescent="0.3">
      <c r="A40" s="3"/>
    </row>
    <row r="41" spans="1:7" ht="12.75" customHeight="1" x14ac:dyDescent="0.3">
      <c r="A41" s="3"/>
    </row>
    <row r="42" spans="1:7" ht="12.75" customHeight="1" x14ac:dyDescent="0.3">
      <c r="A42" s="3"/>
    </row>
    <row r="43" spans="1:7" ht="12.75" customHeight="1" x14ac:dyDescent="0.3">
      <c r="A43" s="3"/>
    </row>
  </sheetData>
  <mergeCells count="9">
    <mergeCell ref="A25:D38"/>
    <mergeCell ref="E25:G38"/>
    <mergeCell ref="E24:G24"/>
    <mergeCell ref="B15:F15"/>
    <mergeCell ref="B16:F16"/>
    <mergeCell ref="A19:C19"/>
    <mergeCell ref="D19:G19"/>
    <mergeCell ref="A20:G20"/>
    <mergeCell ref="A24:D24"/>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rowBreaks count="1" manualBreakCount="1">
    <brk id="1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5" zoomScaleNormal="100" zoomScalePageLayoutView="115" workbookViewId="0">
      <selection activeCell="N9" sqref="N9"/>
    </sheetView>
  </sheetViews>
  <sheetFormatPr defaultColWidth="9.109375" defaultRowHeight="13.8" x14ac:dyDescent="0.3"/>
  <cols>
    <col min="1" max="1" width="3.5546875" style="4" customWidth="1"/>
    <col min="2" max="2" width="15.109375" style="3" customWidth="1"/>
    <col min="3" max="6" width="24.88671875" style="3" customWidth="1"/>
    <col min="7" max="7" width="9.109375" style="3" customWidth="1"/>
    <col min="8" max="16384" width="9.109375" style="3"/>
  </cols>
  <sheetData>
    <row r="1" spans="1:8" s="84" customFormat="1" ht="20.100000000000001" customHeight="1" x14ac:dyDescent="0.3">
      <c r="A1" s="87" t="s">
        <v>259</v>
      </c>
      <c r="B1" s="5"/>
      <c r="C1" s="5"/>
      <c r="D1" s="5"/>
      <c r="E1" s="5"/>
      <c r="F1" s="5"/>
      <c r="G1" s="85" t="s">
        <v>126</v>
      </c>
    </row>
    <row r="2" spans="1:8" s="2" customFormat="1" ht="18.600000000000001" customHeight="1" x14ac:dyDescent="0.3">
      <c r="A2" s="45"/>
      <c r="B2" s="38"/>
      <c r="C2" s="39" t="s">
        <v>1</v>
      </c>
      <c r="D2" s="40" t="s">
        <v>2</v>
      </c>
      <c r="E2" s="39" t="s">
        <v>3</v>
      </c>
      <c r="F2" s="40" t="s">
        <v>4</v>
      </c>
      <c r="G2" s="60" t="s">
        <v>5</v>
      </c>
    </row>
    <row r="3" spans="1:8" ht="105" customHeight="1" x14ac:dyDescent="0.3">
      <c r="A3" s="46" t="s">
        <v>66</v>
      </c>
      <c r="B3" s="41" t="s">
        <v>120</v>
      </c>
      <c r="C3" s="28" t="s">
        <v>55</v>
      </c>
      <c r="D3" s="20" t="s">
        <v>56</v>
      </c>
      <c r="E3" s="69" t="s">
        <v>57</v>
      </c>
      <c r="F3" s="20" t="s">
        <v>58</v>
      </c>
      <c r="G3" s="30" t="s">
        <v>310</v>
      </c>
    </row>
    <row r="4" spans="1:8" ht="108.75" customHeight="1" x14ac:dyDescent="0.3">
      <c r="A4" s="51" t="s">
        <v>67</v>
      </c>
      <c r="B4" s="42" t="s">
        <v>121</v>
      </c>
      <c r="C4" s="71" t="s">
        <v>59</v>
      </c>
      <c r="D4" s="12" t="s">
        <v>60</v>
      </c>
      <c r="E4" s="11" t="s">
        <v>148</v>
      </c>
      <c r="F4" s="146" t="s">
        <v>297</v>
      </c>
      <c r="G4" s="31" t="s">
        <v>310</v>
      </c>
    </row>
    <row r="5" spans="1:8" ht="69" customHeight="1" x14ac:dyDescent="0.3">
      <c r="A5" s="46" t="s">
        <v>68</v>
      </c>
      <c r="B5" s="68" t="s">
        <v>122</v>
      </c>
      <c r="C5" s="28" t="s">
        <v>61</v>
      </c>
      <c r="D5" s="20" t="s">
        <v>62</v>
      </c>
      <c r="E5" s="69" t="s">
        <v>63</v>
      </c>
      <c r="F5" s="20" t="s">
        <v>64</v>
      </c>
      <c r="G5" s="32" t="s">
        <v>310</v>
      </c>
    </row>
    <row r="6" spans="1:8" ht="79.5" customHeight="1" x14ac:dyDescent="0.3">
      <c r="A6" s="53" t="s">
        <v>69</v>
      </c>
      <c r="B6" s="142" t="s">
        <v>212</v>
      </c>
      <c r="C6" s="83" t="s">
        <v>213</v>
      </c>
      <c r="D6" s="18" t="s">
        <v>214</v>
      </c>
      <c r="E6" s="17" t="s">
        <v>215</v>
      </c>
      <c r="F6" s="18" t="s">
        <v>216</v>
      </c>
      <c r="G6" s="32" t="s">
        <v>310</v>
      </c>
      <c r="H6" s="5"/>
    </row>
    <row r="7" spans="1:8" ht="66.75" customHeight="1" x14ac:dyDescent="0.3">
      <c r="A7" s="57" t="s">
        <v>70</v>
      </c>
      <c r="B7" s="44" t="s">
        <v>123</v>
      </c>
      <c r="C7" s="28" t="s">
        <v>298</v>
      </c>
      <c r="D7" s="20" t="s">
        <v>65</v>
      </c>
      <c r="E7" s="69" t="s">
        <v>299</v>
      </c>
      <c r="F7" s="20" t="s">
        <v>300</v>
      </c>
      <c r="G7" s="31" t="s">
        <v>310</v>
      </c>
    </row>
    <row r="8" spans="1:8" s="136" customFormat="1" ht="123.75" customHeight="1" x14ac:dyDescent="0.3">
      <c r="A8" s="57" t="s">
        <v>206</v>
      </c>
      <c r="B8" s="44" t="s">
        <v>207</v>
      </c>
      <c r="C8" s="28" t="s">
        <v>208</v>
      </c>
      <c r="D8" s="20" t="s">
        <v>209</v>
      </c>
      <c r="E8" s="69" t="s">
        <v>210</v>
      </c>
      <c r="F8" s="20" t="s">
        <v>211</v>
      </c>
      <c r="G8" s="31" t="s">
        <v>310</v>
      </c>
    </row>
    <row r="9" spans="1:8" s="94" customFormat="1" ht="18.600000000000001" customHeight="1" x14ac:dyDescent="0.3">
      <c r="A9" s="98"/>
      <c r="B9" s="166" t="s">
        <v>25</v>
      </c>
      <c r="C9" s="166"/>
      <c r="D9" s="166"/>
      <c r="E9" s="166"/>
      <c r="F9" s="167"/>
      <c r="G9" s="92" t="e">
        <f>AVERAGE(G3:G8)</f>
        <v>#DIV/0!</v>
      </c>
    </row>
    <row r="10" spans="1:8" s="94" customFormat="1" ht="18.600000000000001" customHeight="1" x14ac:dyDescent="0.3">
      <c r="A10" s="4"/>
      <c r="B10" s="144"/>
      <c r="C10" s="144"/>
      <c r="D10" s="144"/>
      <c r="E10" s="144"/>
      <c r="F10" s="144"/>
      <c r="G10" s="144"/>
    </row>
    <row r="11" spans="1:8" s="94" customFormat="1" ht="18.600000000000001" customHeight="1" x14ac:dyDescent="0.3">
      <c r="A11" s="4"/>
      <c r="B11" s="147"/>
      <c r="C11" s="147"/>
      <c r="D11" s="147"/>
      <c r="E11" s="147"/>
      <c r="F11" s="147"/>
      <c r="G11" s="147"/>
    </row>
    <row r="12" spans="1:8" s="94" customFormat="1" ht="18.600000000000001" customHeight="1" x14ac:dyDescent="0.3">
      <c r="A12" s="4"/>
      <c r="B12" s="147"/>
      <c r="C12" s="147"/>
      <c r="D12" s="147"/>
      <c r="E12" s="147"/>
      <c r="F12" s="147"/>
      <c r="G12" s="147"/>
    </row>
    <row r="13" spans="1:8" ht="16.8" x14ac:dyDescent="0.3">
      <c r="A13" s="87" t="s">
        <v>260</v>
      </c>
      <c r="B13" s="5"/>
      <c r="C13" s="5"/>
      <c r="D13" s="5"/>
      <c r="E13" s="5"/>
      <c r="F13" s="5"/>
      <c r="G13" s="85" t="s">
        <v>113</v>
      </c>
    </row>
    <row r="14" spans="1:8" ht="59.25" customHeight="1" x14ac:dyDescent="0.3">
      <c r="A14" s="59"/>
      <c r="B14" s="168" t="s">
        <v>167</v>
      </c>
      <c r="C14" s="169"/>
      <c r="D14" s="169"/>
      <c r="E14" s="169"/>
      <c r="F14" s="170"/>
      <c r="G14" s="152"/>
    </row>
    <row r="16" spans="1:8" x14ac:dyDescent="0.3">
      <c r="B16" s="104"/>
      <c r="C16" s="104"/>
      <c r="D16" s="104"/>
      <c r="E16" s="104"/>
      <c r="F16" s="104"/>
      <c r="G16" s="104"/>
    </row>
    <row r="17" spans="1:7" ht="14.4" x14ac:dyDescent="0.3">
      <c r="A17" s="106" t="s">
        <v>128</v>
      </c>
      <c r="B17"/>
      <c r="C17"/>
      <c r="D17"/>
      <c r="E17" s="104"/>
      <c r="F17" s="104"/>
      <c r="G17" s="104"/>
    </row>
    <row r="18" spans="1:7" ht="25.35" customHeight="1" x14ac:dyDescent="0.3">
      <c r="A18" s="171" t="s">
        <v>133</v>
      </c>
      <c r="B18" s="172"/>
      <c r="C18" s="173"/>
      <c r="D18" s="172" t="s">
        <v>129</v>
      </c>
      <c r="E18" s="172"/>
      <c r="F18" s="172"/>
      <c r="G18" s="173"/>
    </row>
    <row r="19" spans="1:7" ht="25.35" customHeight="1" x14ac:dyDescent="0.3">
      <c r="A19" s="171" t="s">
        <v>80</v>
      </c>
      <c r="B19" s="172"/>
      <c r="C19" s="172"/>
      <c r="D19" s="172"/>
      <c r="E19" s="172"/>
      <c r="F19" s="172"/>
      <c r="G19" s="173"/>
    </row>
    <row r="20" spans="1:7" x14ac:dyDescent="0.3">
      <c r="A20" s="107"/>
      <c r="B20" s="107"/>
      <c r="C20" s="107"/>
      <c r="D20" s="107"/>
      <c r="E20" s="107"/>
      <c r="F20" s="107"/>
      <c r="G20" s="107"/>
    </row>
    <row r="21" spans="1:7" ht="14.4" x14ac:dyDescent="0.3">
      <c r="A21" s="106" t="s">
        <v>130</v>
      </c>
      <c r="B21"/>
      <c r="C21"/>
      <c r="D21"/>
      <c r="E21" s="104"/>
      <c r="F21" s="104"/>
      <c r="G21" s="104"/>
    </row>
    <row r="22" spans="1:7" ht="14.4" x14ac:dyDescent="0.3">
      <c r="A22" s="106"/>
      <c r="B22"/>
      <c r="C22"/>
      <c r="D22"/>
      <c r="E22" s="104"/>
      <c r="F22" s="104"/>
      <c r="G22" s="104"/>
    </row>
    <row r="23" spans="1:7" ht="25.35" customHeight="1" x14ac:dyDescent="0.3">
      <c r="A23" s="174" t="s">
        <v>131</v>
      </c>
      <c r="B23" s="175"/>
      <c r="C23" s="175"/>
      <c r="D23" s="176"/>
      <c r="E23" s="154" t="s">
        <v>132</v>
      </c>
      <c r="F23" s="155"/>
      <c r="G23" s="155"/>
    </row>
    <row r="24" spans="1:7" ht="16.5" customHeight="1" x14ac:dyDescent="0.3">
      <c r="A24" s="177"/>
      <c r="B24" s="178"/>
      <c r="C24" s="178"/>
      <c r="D24" s="179"/>
      <c r="E24" s="156"/>
      <c r="F24" s="157"/>
      <c r="G24" s="158"/>
    </row>
    <row r="25" spans="1:7" ht="16.5" customHeight="1" x14ac:dyDescent="0.3">
      <c r="A25" s="180"/>
      <c r="B25" s="181"/>
      <c r="C25" s="181"/>
      <c r="D25" s="182"/>
      <c r="E25" s="159"/>
      <c r="F25" s="160"/>
      <c r="G25" s="161"/>
    </row>
    <row r="26" spans="1:7" ht="16.5" customHeight="1" x14ac:dyDescent="0.3">
      <c r="A26" s="180"/>
      <c r="B26" s="181"/>
      <c r="C26" s="181"/>
      <c r="D26" s="182"/>
      <c r="E26" s="159"/>
      <c r="F26" s="160"/>
      <c r="G26" s="161"/>
    </row>
    <row r="27" spans="1:7" ht="16.5" customHeight="1" x14ac:dyDescent="0.3">
      <c r="A27" s="180"/>
      <c r="B27" s="181"/>
      <c r="C27" s="181"/>
      <c r="D27" s="182"/>
      <c r="E27" s="159"/>
      <c r="F27" s="160"/>
      <c r="G27" s="161"/>
    </row>
    <row r="28" spans="1:7" ht="16.5" customHeight="1" x14ac:dyDescent="0.3">
      <c r="A28" s="180"/>
      <c r="B28" s="181"/>
      <c r="C28" s="181"/>
      <c r="D28" s="182"/>
      <c r="E28" s="159"/>
      <c r="F28" s="160"/>
      <c r="G28" s="161"/>
    </row>
    <row r="29" spans="1:7" ht="16.5" customHeight="1" x14ac:dyDescent="0.3">
      <c r="A29" s="180"/>
      <c r="B29" s="181"/>
      <c r="C29" s="181"/>
      <c r="D29" s="182"/>
      <c r="E29" s="159"/>
      <c r="F29" s="160"/>
      <c r="G29" s="161"/>
    </row>
    <row r="30" spans="1:7" ht="16.5" customHeight="1" x14ac:dyDescent="0.3">
      <c r="A30" s="180"/>
      <c r="B30" s="181"/>
      <c r="C30" s="181"/>
      <c r="D30" s="182"/>
      <c r="E30" s="159"/>
      <c r="F30" s="160"/>
      <c r="G30" s="161"/>
    </row>
    <row r="31" spans="1:7" ht="16.5" customHeight="1" x14ac:dyDescent="0.3">
      <c r="A31" s="180"/>
      <c r="B31" s="181"/>
      <c r="C31" s="181"/>
      <c r="D31" s="182"/>
      <c r="E31" s="159"/>
      <c r="F31" s="160"/>
      <c r="G31" s="161"/>
    </row>
    <row r="32" spans="1:7" ht="16.5" customHeight="1" x14ac:dyDescent="0.3">
      <c r="A32" s="180"/>
      <c r="B32" s="181"/>
      <c r="C32" s="181"/>
      <c r="D32" s="182"/>
      <c r="E32" s="159"/>
      <c r="F32" s="160"/>
      <c r="G32" s="161"/>
    </row>
    <row r="33" spans="1:7" ht="16.5" customHeight="1" x14ac:dyDescent="0.3">
      <c r="A33" s="180"/>
      <c r="B33" s="181"/>
      <c r="C33" s="181"/>
      <c r="D33" s="182"/>
      <c r="E33" s="159"/>
      <c r="F33" s="160"/>
      <c r="G33" s="161"/>
    </row>
    <row r="34" spans="1:7" ht="16.5" customHeight="1" x14ac:dyDescent="0.3">
      <c r="A34" s="180"/>
      <c r="B34" s="181"/>
      <c r="C34" s="181"/>
      <c r="D34" s="182"/>
      <c r="E34" s="159"/>
      <c r="F34" s="160"/>
      <c r="G34" s="161"/>
    </row>
    <row r="35" spans="1:7" ht="16.5" customHeight="1" x14ac:dyDescent="0.3">
      <c r="A35" s="180"/>
      <c r="B35" s="181"/>
      <c r="C35" s="181"/>
      <c r="D35" s="182"/>
      <c r="E35" s="159"/>
      <c r="F35" s="160"/>
      <c r="G35" s="161"/>
    </row>
    <row r="36" spans="1:7" ht="16.5" customHeight="1" x14ac:dyDescent="0.3">
      <c r="A36" s="180"/>
      <c r="B36" s="181"/>
      <c r="C36" s="181"/>
      <c r="D36" s="182"/>
      <c r="E36" s="159"/>
      <c r="F36" s="160"/>
      <c r="G36" s="161"/>
    </row>
    <row r="37" spans="1:7" ht="16.5" customHeight="1" x14ac:dyDescent="0.3">
      <c r="A37" s="180"/>
      <c r="B37" s="181"/>
      <c r="C37" s="181"/>
      <c r="D37" s="182"/>
      <c r="E37" s="159"/>
      <c r="F37" s="160"/>
      <c r="G37" s="161"/>
    </row>
    <row r="38" spans="1:7" ht="16.5" customHeight="1" x14ac:dyDescent="0.3">
      <c r="A38" s="180"/>
      <c r="B38" s="181"/>
      <c r="C38" s="181"/>
      <c r="D38" s="182"/>
      <c r="E38" s="159"/>
      <c r="F38" s="160"/>
      <c r="G38" s="161"/>
    </row>
    <row r="39" spans="1:7" ht="16.5" customHeight="1" x14ac:dyDescent="0.3">
      <c r="A39" s="180"/>
      <c r="B39" s="181"/>
      <c r="C39" s="181"/>
      <c r="D39" s="182"/>
      <c r="E39" s="159"/>
      <c r="F39" s="160"/>
      <c r="G39" s="161"/>
    </row>
    <row r="40" spans="1:7" ht="16.5" customHeight="1" x14ac:dyDescent="0.3">
      <c r="A40" s="180"/>
      <c r="B40" s="181"/>
      <c r="C40" s="181"/>
      <c r="D40" s="182"/>
      <c r="E40" s="159"/>
      <c r="F40" s="160"/>
      <c r="G40" s="161"/>
    </row>
    <row r="41" spans="1:7" ht="16.5" customHeight="1" x14ac:dyDescent="0.3">
      <c r="A41" s="183"/>
      <c r="B41" s="184"/>
      <c r="C41" s="184"/>
      <c r="D41" s="185"/>
      <c r="E41" s="162"/>
      <c r="F41" s="163"/>
      <c r="G41" s="164"/>
    </row>
  </sheetData>
  <mergeCells count="9">
    <mergeCell ref="E23:G23"/>
    <mergeCell ref="E24:G41"/>
    <mergeCell ref="B9:F9"/>
    <mergeCell ref="B14:F14"/>
    <mergeCell ref="A18:C18"/>
    <mergeCell ref="D18:G18"/>
    <mergeCell ref="A19:G19"/>
    <mergeCell ref="A23:D23"/>
    <mergeCell ref="A24:D41"/>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rowBreaks count="1" manualBreakCount="1">
    <brk id="1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opLeftCell="A19" zoomScaleNormal="100" workbookViewId="0">
      <selection activeCell="N9" sqref="N9"/>
    </sheetView>
  </sheetViews>
  <sheetFormatPr defaultColWidth="9.109375" defaultRowHeight="13.8" x14ac:dyDescent="0.3"/>
  <cols>
    <col min="1" max="1" width="3.5546875" style="4" customWidth="1"/>
    <col min="2" max="2" width="17.5546875" style="3" customWidth="1"/>
    <col min="3" max="3" width="22" style="3" customWidth="1"/>
    <col min="4" max="4" width="22.33203125" style="3" customWidth="1"/>
    <col min="5" max="5" width="24" style="3" customWidth="1"/>
    <col min="6" max="6" width="29.33203125" style="3" customWidth="1"/>
    <col min="7" max="7" width="8.6640625" style="3" customWidth="1"/>
    <col min="8" max="16384" width="9.109375" style="3"/>
  </cols>
  <sheetData>
    <row r="1" spans="1:8" s="84" customFormat="1" ht="20.100000000000001" customHeight="1" x14ac:dyDescent="0.3">
      <c r="A1" s="87" t="s">
        <v>217</v>
      </c>
      <c r="B1" s="5"/>
      <c r="C1" s="5"/>
      <c r="D1" s="5"/>
      <c r="E1" s="5"/>
      <c r="F1" s="5"/>
      <c r="G1" s="85" t="s">
        <v>127</v>
      </c>
    </row>
    <row r="2" spans="1:8" s="2" customFormat="1" ht="18.600000000000001" customHeight="1" x14ac:dyDescent="0.3">
      <c r="A2" s="45"/>
      <c r="B2" s="38"/>
      <c r="C2" s="39" t="s">
        <v>1</v>
      </c>
      <c r="D2" s="40" t="s">
        <v>2</v>
      </c>
      <c r="E2" s="39" t="s">
        <v>3</v>
      </c>
      <c r="F2" s="40" t="s">
        <v>4</v>
      </c>
      <c r="G2" s="7" t="s">
        <v>5</v>
      </c>
    </row>
    <row r="3" spans="1:8" ht="96.75" customHeight="1" x14ac:dyDescent="0.3">
      <c r="A3" s="46" t="s">
        <v>87</v>
      </c>
      <c r="B3" s="41" t="s">
        <v>71</v>
      </c>
      <c r="C3" s="28" t="s">
        <v>306</v>
      </c>
      <c r="D3" s="20" t="s">
        <v>307</v>
      </c>
      <c r="E3" s="69" t="s">
        <v>308</v>
      </c>
      <c r="F3" s="20" t="s">
        <v>309</v>
      </c>
      <c r="G3" s="30" t="s">
        <v>310</v>
      </c>
    </row>
    <row r="4" spans="1:8" ht="60" x14ac:dyDescent="0.3">
      <c r="A4" s="46" t="s">
        <v>88</v>
      </c>
      <c r="B4" s="43" t="s">
        <v>218</v>
      </c>
      <c r="C4" s="28" t="s">
        <v>225</v>
      </c>
      <c r="D4" s="20" t="s">
        <v>301</v>
      </c>
      <c r="E4" s="69" t="s">
        <v>265</v>
      </c>
      <c r="F4" s="20" t="s">
        <v>266</v>
      </c>
      <c r="G4" s="32" t="s">
        <v>310</v>
      </c>
    </row>
    <row r="5" spans="1:8" s="136" customFormat="1" ht="72" x14ac:dyDescent="0.3">
      <c r="A5" s="46" t="s">
        <v>89</v>
      </c>
      <c r="B5" s="43" t="s">
        <v>226</v>
      </c>
      <c r="C5" s="28" t="s">
        <v>227</v>
      </c>
      <c r="D5" s="20" t="s">
        <v>228</v>
      </c>
      <c r="E5" s="69" t="s">
        <v>229</v>
      </c>
      <c r="F5" s="20" t="s">
        <v>230</v>
      </c>
      <c r="G5" s="32" t="s">
        <v>310</v>
      </c>
    </row>
    <row r="6" spans="1:8" ht="103.5" customHeight="1" x14ac:dyDescent="0.3">
      <c r="A6" s="46" t="s">
        <v>90</v>
      </c>
      <c r="B6" s="43" t="s">
        <v>72</v>
      </c>
      <c r="C6" s="28" t="s">
        <v>231</v>
      </c>
      <c r="D6" s="20" t="s">
        <v>232</v>
      </c>
      <c r="E6" s="69" t="s">
        <v>233</v>
      </c>
      <c r="F6" s="20" t="s">
        <v>234</v>
      </c>
      <c r="G6" s="32" t="s">
        <v>310</v>
      </c>
    </row>
    <row r="7" spans="1:8" ht="96" customHeight="1" x14ac:dyDescent="0.3">
      <c r="A7" s="53" t="s">
        <v>91</v>
      </c>
      <c r="B7" s="41" t="s">
        <v>124</v>
      </c>
      <c r="C7" s="28" t="s">
        <v>235</v>
      </c>
      <c r="D7" s="20" t="s">
        <v>236</v>
      </c>
      <c r="E7" s="69" t="s">
        <v>237</v>
      </c>
      <c r="F7" s="20" t="s">
        <v>238</v>
      </c>
      <c r="G7" s="32" t="s">
        <v>310</v>
      </c>
      <c r="H7" s="5"/>
    </row>
    <row r="8" spans="1:8" s="144" customFormat="1" ht="20.100000000000001" customHeight="1" x14ac:dyDescent="0.3">
      <c r="A8" s="87"/>
      <c r="B8" s="5"/>
      <c r="C8" s="5"/>
      <c r="D8" s="5"/>
      <c r="E8" s="5"/>
      <c r="F8" s="5"/>
      <c r="G8" s="85"/>
    </row>
    <row r="9" spans="1:8" s="144" customFormat="1" ht="20.100000000000001" customHeight="1" x14ac:dyDescent="0.3">
      <c r="A9" s="87"/>
      <c r="B9" s="5"/>
      <c r="C9" s="5"/>
      <c r="D9" s="5"/>
      <c r="E9" s="5"/>
      <c r="F9" s="5"/>
      <c r="G9" s="85"/>
    </row>
    <row r="10" spans="1:8" s="144" customFormat="1" ht="20.100000000000001" customHeight="1" x14ac:dyDescent="0.3">
      <c r="A10" s="87"/>
      <c r="B10" s="5"/>
      <c r="C10" s="5"/>
      <c r="D10" s="5"/>
      <c r="E10" s="5"/>
      <c r="F10" s="5"/>
      <c r="G10" s="85"/>
    </row>
    <row r="11" spans="1:8" s="144" customFormat="1" ht="20.100000000000001" customHeight="1" x14ac:dyDescent="0.3">
      <c r="A11" s="87" t="s">
        <v>271</v>
      </c>
      <c r="B11" s="5"/>
      <c r="C11" s="5"/>
      <c r="D11" s="5"/>
      <c r="E11" s="5"/>
      <c r="F11" s="5"/>
      <c r="G11" s="85" t="s">
        <v>127</v>
      </c>
    </row>
    <row r="12" spans="1:8" ht="18.600000000000001" customHeight="1" x14ac:dyDescent="0.3">
      <c r="A12" s="57"/>
      <c r="B12" s="62"/>
      <c r="C12" s="63" t="s">
        <v>1</v>
      </c>
      <c r="D12" s="63" t="s">
        <v>2</v>
      </c>
      <c r="E12" s="62" t="s">
        <v>3</v>
      </c>
      <c r="F12" s="63" t="s">
        <v>4</v>
      </c>
      <c r="G12" s="73" t="s">
        <v>5</v>
      </c>
    </row>
    <row r="13" spans="1:8" ht="125.25" customHeight="1" x14ac:dyDescent="0.3">
      <c r="A13" s="46" t="s">
        <v>92</v>
      </c>
      <c r="B13" s="72" t="s">
        <v>73</v>
      </c>
      <c r="C13" s="28" t="s">
        <v>240</v>
      </c>
      <c r="D13" s="20" t="s">
        <v>241</v>
      </c>
      <c r="E13" s="69" t="s">
        <v>242</v>
      </c>
      <c r="F13" s="20" t="s">
        <v>239</v>
      </c>
      <c r="G13" s="31" t="s">
        <v>310</v>
      </c>
    </row>
    <row r="14" spans="1:8" ht="65.25" customHeight="1" x14ac:dyDescent="0.3">
      <c r="A14" s="57" t="s">
        <v>93</v>
      </c>
      <c r="B14" s="44" t="s">
        <v>219</v>
      </c>
      <c r="C14" s="10" t="s">
        <v>243</v>
      </c>
      <c r="D14" s="70" t="s">
        <v>244</v>
      </c>
      <c r="E14" s="10" t="s">
        <v>245</v>
      </c>
      <c r="F14" s="18" t="s">
        <v>246</v>
      </c>
      <c r="G14" s="31" t="s">
        <v>310</v>
      </c>
    </row>
    <row r="15" spans="1:8" ht="77.25" customHeight="1" x14ac:dyDescent="0.3">
      <c r="A15" s="46" t="s">
        <v>94</v>
      </c>
      <c r="B15" s="72" t="s">
        <v>74</v>
      </c>
      <c r="C15" s="28" t="s">
        <v>247</v>
      </c>
      <c r="D15" s="20" t="s">
        <v>248</v>
      </c>
      <c r="E15" s="28" t="s">
        <v>249</v>
      </c>
      <c r="F15" s="20" t="s">
        <v>250</v>
      </c>
      <c r="G15" s="32" t="s">
        <v>310</v>
      </c>
    </row>
    <row r="16" spans="1:8" ht="84" x14ac:dyDescent="0.3">
      <c r="A16" s="46" t="s">
        <v>95</v>
      </c>
      <c r="B16" s="68" t="s">
        <v>220</v>
      </c>
      <c r="C16" s="20" t="s">
        <v>251</v>
      </c>
      <c r="D16" s="28" t="s">
        <v>252</v>
      </c>
      <c r="E16" s="20" t="s">
        <v>253</v>
      </c>
      <c r="F16" s="20" t="s">
        <v>254</v>
      </c>
      <c r="G16" s="33" t="s">
        <v>310</v>
      </c>
      <c r="H16" s="5"/>
    </row>
    <row r="17" spans="1:8" s="136" customFormat="1" ht="103.5" customHeight="1" x14ac:dyDescent="0.3">
      <c r="A17" s="46" t="s">
        <v>221</v>
      </c>
      <c r="B17" s="68" t="s">
        <v>223</v>
      </c>
      <c r="C17" s="20" t="s">
        <v>255</v>
      </c>
      <c r="D17" s="28" t="s">
        <v>256</v>
      </c>
      <c r="E17" s="20" t="s">
        <v>257</v>
      </c>
      <c r="F17" s="20" t="s">
        <v>258</v>
      </c>
      <c r="G17" s="33" t="s">
        <v>310</v>
      </c>
      <c r="H17" s="5"/>
    </row>
    <row r="18" spans="1:8" s="144" customFormat="1" ht="20.100000000000001" customHeight="1" x14ac:dyDescent="0.3">
      <c r="A18" s="87"/>
      <c r="B18" s="5"/>
      <c r="C18" s="5"/>
      <c r="D18" s="5"/>
      <c r="E18" s="5"/>
      <c r="F18" s="5"/>
      <c r="G18" s="85"/>
    </row>
    <row r="19" spans="1:8" s="144" customFormat="1" ht="20.100000000000001" customHeight="1" x14ac:dyDescent="0.3">
      <c r="A19" s="87"/>
      <c r="B19" s="5"/>
      <c r="C19" s="5"/>
      <c r="D19" s="5"/>
      <c r="E19" s="5"/>
      <c r="F19" s="5"/>
      <c r="G19" s="85"/>
    </row>
    <row r="20" spans="1:8" s="144" customFormat="1" ht="20.100000000000001" customHeight="1" x14ac:dyDescent="0.3">
      <c r="A20" s="87" t="s">
        <v>271</v>
      </c>
      <c r="B20" s="5"/>
      <c r="C20" s="5"/>
      <c r="D20" s="5"/>
      <c r="E20" s="5"/>
      <c r="F20" s="5"/>
      <c r="G20" s="85" t="s">
        <v>127</v>
      </c>
    </row>
    <row r="21" spans="1:8" ht="132" x14ac:dyDescent="0.3">
      <c r="A21" s="46" t="s">
        <v>222</v>
      </c>
      <c r="B21" s="68" t="s">
        <v>224</v>
      </c>
      <c r="C21" s="20" t="s">
        <v>274</v>
      </c>
      <c r="D21" s="28" t="s">
        <v>275</v>
      </c>
      <c r="E21" s="20" t="s">
        <v>276</v>
      </c>
      <c r="F21" s="20" t="s">
        <v>277</v>
      </c>
      <c r="G21" s="33" t="s">
        <v>310</v>
      </c>
    </row>
    <row r="22" spans="1:8" s="94" customFormat="1" ht="18.600000000000001" customHeight="1" x14ac:dyDescent="0.3">
      <c r="A22" s="93"/>
      <c r="B22" s="205" t="s">
        <v>25</v>
      </c>
      <c r="C22" s="205"/>
      <c r="D22" s="205"/>
      <c r="E22" s="205"/>
      <c r="F22" s="205"/>
      <c r="G22" s="97" t="e">
        <f>AVERAGE(G3:G15,G16:G21)</f>
        <v>#DIV/0!</v>
      </c>
    </row>
    <row r="23" spans="1:8" ht="73.5" customHeight="1" x14ac:dyDescent="0.3">
      <c r="A23" s="59"/>
      <c r="B23" s="168" t="s">
        <v>99</v>
      </c>
      <c r="C23" s="169"/>
      <c r="D23" s="169"/>
      <c r="E23" s="169"/>
      <c r="F23" s="170"/>
      <c r="G23" s="6"/>
    </row>
    <row r="24" spans="1:8" ht="12" customHeight="1" x14ac:dyDescent="0.3"/>
    <row r="25" spans="1:8" ht="14.4" x14ac:dyDescent="0.3">
      <c r="A25" s="106" t="s">
        <v>128</v>
      </c>
      <c r="B25"/>
      <c r="C25"/>
      <c r="D25"/>
      <c r="E25" s="104"/>
      <c r="F25" s="104"/>
      <c r="G25" s="104"/>
    </row>
    <row r="26" spans="1:8" ht="25.35" customHeight="1" x14ac:dyDescent="0.3">
      <c r="A26" s="171" t="s">
        <v>133</v>
      </c>
      <c r="B26" s="172"/>
      <c r="C26" s="173"/>
      <c r="D26" s="172" t="s">
        <v>129</v>
      </c>
      <c r="E26" s="172"/>
      <c r="F26" s="172"/>
      <c r="G26" s="173"/>
    </row>
    <row r="27" spans="1:8" ht="25.35" customHeight="1" x14ac:dyDescent="0.3">
      <c r="A27" s="171" t="s">
        <v>80</v>
      </c>
      <c r="B27" s="172"/>
      <c r="C27" s="172"/>
      <c r="D27" s="172"/>
      <c r="E27" s="172"/>
      <c r="F27" s="172"/>
      <c r="G27" s="173"/>
    </row>
    <row r="28" spans="1:8" ht="9" customHeight="1" x14ac:dyDescent="0.3">
      <c r="A28" s="107"/>
      <c r="B28" s="107"/>
      <c r="C28" s="107"/>
      <c r="D28" s="107"/>
      <c r="E28" s="107"/>
      <c r="F28" s="107"/>
      <c r="G28" s="107"/>
    </row>
    <row r="29" spans="1:8" ht="14.4" x14ac:dyDescent="0.3">
      <c r="A29" s="106" t="s">
        <v>130</v>
      </c>
      <c r="B29"/>
      <c r="C29"/>
      <c r="D29"/>
      <c r="E29" s="104"/>
      <c r="F29" s="104"/>
      <c r="G29" s="104"/>
    </row>
    <row r="30" spans="1:8" ht="7.5" customHeight="1" x14ac:dyDescent="0.3">
      <c r="A30" s="106"/>
      <c r="B30"/>
      <c r="C30"/>
      <c r="D30"/>
      <c r="E30" s="104"/>
      <c r="F30" s="104"/>
      <c r="G30" s="104"/>
    </row>
    <row r="31" spans="1:8" ht="25.35" customHeight="1" x14ac:dyDescent="0.3">
      <c r="A31" s="174" t="s">
        <v>131</v>
      </c>
      <c r="B31" s="175"/>
      <c r="C31" s="175"/>
      <c r="D31" s="176"/>
      <c r="E31" s="201" t="s">
        <v>132</v>
      </c>
      <c r="F31" s="202"/>
      <c r="G31" s="202"/>
    </row>
    <row r="32" spans="1:8" ht="16.5" customHeight="1" x14ac:dyDescent="0.3">
      <c r="A32" s="177"/>
      <c r="B32" s="178"/>
      <c r="C32" s="178"/>
      <c r="D32" s="179"/>
      <c r="E32" s="203"/>
      <c r="F32" s="204"/>
      <c r="G32" s="204"/>
    </row>
    <row r="33" spans="1:7" ht="16.5" customHeight="1" x14ac:dyDescent="0.3">
      <c r="A33" s="180"/>
      <c r="B33" s="181"/>
      <c r="C33" s="181"/>
      <c r="D33" s="182"/>
      <c r="E33" s="203"/>
      <c r="F33" s="204"/>
      <c r="G33" s="204"/>
    </row>
    <row r="34" spans="1:7" ht="16.5" customHeight="1" x14ac:dyDescent="0.3">
      <c r="A34" s="180"/>
      <c r="B34" s="181"/>
      <c r="C34" s="181"/>
      <c r="D34" s="182"/>
      <c r="E34" s="203"/>
      <c r="F34" s="204"/>
      <c r="G34" s="204"/>
    </row>
    <row r="35" spans="1:7" ht="16.5" customHeight="1" x14ac:dyDescent="0.3">
      <c r="A35" s="180"/>
      <c r="B35" s="181"/>
      <c r="C35" s="181"/>
      <c r="D35" s="182"/>
      <c r="E35" s="203"/>
      <c r="F35" s="204"/>
      <c r="G35" s="204"/>
    </row>
    <row r="36" spans="1:7" ht="16.5" customHeight="1" x14ac:dyDescent="0.3">
      <c r="A36" s="180"/>
      <c r="B36" s="181"/>
      <c r="C36" s="181"/>
      <c r="D36" s="182"/>
      <c r="E36" s="203"/>
      <c r="F36" s="204"/>
      <c r="G36" s="204"/>
    </row>
    <row r="37" spans="1:7" ht="16.5" customHeight="1" x14ac:dyDescent="0.3">
      <c r="A37" s="183"/>
      <c r="B37" s="184"/>
      <c r="C37" s="184"/>
      <c r="D37" s="185"/>
      <c r="E37" s="203"/>
      <c r="F37" s="204"/>
      <c r="G37" s="204"/>
    </row>
  </sheetData>
  <mergeCells count="9">
    <mergeCell ref="E31:G31"/>
    <mergeCell ref="E32:G37"/>
    <mergeCell ref="B22:F22"/>
    <mergeCell ref="B23:F23"/>
    <mergeCell ref="A26:C26"/>
    <mergeCell ref="D26:G26"/>
    <mergeCell ref="A27:G27"/>
    <mergeCell ref="A31:D31"/>
    <mergeCell ref="A32:D37"/>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rowBreaks count="1" manualBreakCount="1">
    <brk id="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2" zoomScaleNormal="100" zoomScalePageLayoutView="85" workbookViewId="0">
      <selection activeCell="N9" sqref="N9"/>
    </sheetView>
  </sheetViews>
  <sheetFormatPr defaultColWidth="9.109375" defaultRowHeight="13.8" x14ac:dyDescent="0.3"/>
  <cols>
    <col min="1" max="1" width="64" style="4" customWidth="1"/>
    <col min="2" max="2" width="23.109375" style="3" customWidth="1"/>
    <col min="3" max="3" width="2.5546875" style="3" customWidth="1"/>
    <col min="4" max="4" width="17.109375" style="3" customWidth="1"/>
    <col min="5" max="5" width="2.109375" style="3" customWidth="1"/>
    <col min="6" max="6" width="16.88671875" style="3" customWidth="1"/>
    <col min="7" max="16384" width="9.109375" style="3"/>
  </cols>
  <sheetData>
    <row r="1" spans="1:6" s="84" customFormat="1" ht="20.100000000000001" customHeight="1" x14ac:dyDescent="0.3">
      <c r="A1" s="87" t="s">
        <v>107</v>
      </c>
      <c r="B1" s="5"/>
      <c r="C1" s="5"/>
      <c r="D1" s="5"/>
      <c r="E1" s="5"/>
      <c r="F1" s="5"/>
    </row>
    <row r="2" spans="1:6" ht="21" customHeight="1" x14ac:dyDescent="0.3">
      <c r="A2" s="101" t="s">
        <v>145</v>
      </c>
      <c r="B2" s="100"/>
      <c r="C2" s="100"/>
      <c r="D2" s="100"/>
      <c r="E2" s="102"/>
      <c r="F2" s="103" t="s">
        <v>146</v>
      </c>
    </row>
    <row r="3" spans="1:6" s="105" customFormat="1" ht="3" customHeight="1" x14ac:dyDescent="0.3">
      <c r="A3" s="118"/>
      <c r="B3" s="119"/>
      <c r="C3" s="119"/>
      <c r="D3" s="119"/>
      <c r="E3" s="119"/>
      <c r="F3" s="120"/>
    </row>
    <row r="4" spans="1:6" x14ac:dyDescent="0.25">
      <c r="A4" s="114"/>
      <c r="B4" s="5"/>
      <c r="C4" s="5"/>
      <c r="D4" s="5"/>
      <c r="E4" s="5"/>
      <c r="F4" s="5"/>
    </row>
    <row r="5" spans="1:6" ht="14.25" customHeight="1" x14ac:dyDescent="0.3">
      <c r="A5" s="208" t="s">
        <v>149</v>
      </c>
      <c r="B5" s="213" t="s">
        <v>96</v>
      </c>
      <c r="C5" s="215" t="s">
        <v>97</v>
      </c>
      <c r="D5" s="216"/>
      <c r="E5" s="215" t="s">
        <v>98</v>
      </c>
      <c r="F5" s="216"/>
    </row>
    <row r="6" spans="1:6" ht="14.25" customHeight="1" x14ac:dyDescent="0.3">
      <c r="A6" s="209"/>
      <c r="B6" s="214"/>
      <c r="C6" s="217"/>
      <c r="D6" s="218"/>
      <c r="E6" s="217"/>
      <c r="F6" s="218"/>
    </row>
    <row r="7" spans="1:6" ht="13.5" customHeight="1" x14ac:dyDescent="0.3">
      <c r="A7" s="208" t="s">
        <v>81</v>
      </c>
      <c r="B7" s="234" t="s">
        <v>101</v>
      </c>
      <c r="C7" s="211" t="e">
        <f>'A. Gov. &amp; Board Relations'!G9</f>
        <v>#DIV/0!</v>
      </c>
      <c r="D7" s="212"/>
      <c r="E7" s="115"/>
      <c r="F7" s="9"/>
    </row>
    <row r="8" spans="1:6" ht="13.5" customHeight="1" x14ac:dyDescent="0.3">
      <c r="A8" s="209"/>
      <c r="B8" s="235"/>
      <c r="C8" s="80" t="s">
        <v>82</v>
      </c>
      <c r="D8" s="81">
        <v>0.2</v>
      </c>
      <c r="E8" s="116" t="s">
        <v>83</v>
      </c>
      <c r="F8" s="8" t="e">
        <f>C7*D8</f>
        <v>#DIV/0!</v>
      </c>
    </row>
    <row r="9" spans="1:6" ht="13.5" customHeight="1" x14ac:dyDescent="0.3">
      <c r="A9" s="208" t="s">
        <v>176</v>
      </c>
      <c r="B9" s="234" t="s">
        <v>100</v>
      </c>
      <c r="C9" s="206" t="e">
        <f>'B. Stakeholder Relations'!G14</f>
        <v>#DIV/0!</v>
      </c>
      <c r="D9" s="207"/>
      <c r="E9" s="117"/>
      <c r="F9" s="77"/>
    </row>
    <row r="10" spans="1:6" ht="13.5" customHeight="1" x14ac:dyDescent="0.3">
      <c r="A10" s="210"/>
      <c r="B10" s="235"/>
      <c r="C10" s="80" t="s">
        <v>82</v>
      </c>
      <c r="D10" s="81">
        <v>0.15</v>
      </c>
      <c r="E10" s="116" t="s">
        <v>83</v>
      </c>
      <c r="F10" s="8" t="e">
        <f>C9*D10</f>
        <v>#DIV/0!</v>
      </c>
    </row>
    <row r="11" spans="1:6" ht="13.5" customHeight="1" x14ac:dyDescent="0.3">
      <c r="A11" s="208" t="s">
        <v>191</v>
      </c>
      <c r="B11" s="234" t="s">
        <v>100</v>
      </c>
      <c r="C11" s="206" t="e">
        <f>'C. Employee Relations'!G15</f>
        <v>#DIV/0!</v>
      </c>
      <c r="D11" s="207"/>
      <c r="E11" s="115"/>
      <c r="F11" s="9"/>
    </row>
    <row r="12" spans="1:6" ht="13.5" customHeight="1" x14ac:dyDescent="0.3">
      <c r="A12" s="210"/>
      <c r="B12" s="235"/>
      <c r="C12" s="80" t="s">
        <v>82</v>
      </c>
      <c r="D12" s="81">
        <v>0.15</v>
      </c>
      <c r="E12" s="116" t="s">
        <v>83</v>
      </c>
      <c r="F12" s="8" t="e">
        <f>C11*D12</f>
        <v>#DIV/0!</v>
      </c>
    </row>
    <row r="13" spans="1:6" ht="13.5" customHeight="1" x14ac:dyDescent="0.3">
      <c r="A13" s="208" t="s">
        <v>259</v>
      </c>
      <c r="B13" s="234" t="s">
        <v>150</v>
      </c>
      <c r="C13" s="206" t="e">
        <f>'D. Operations &amp; Finance'!G9</f>
        <v>#DIV/0!</v>
      </c>
      <c r="D13" s="207"/>
      <c r="E13" s="117"/>
      <c r="F13" s="77"/>
    </row>
    <row r="14" spans="1:6" ht="13.5" customHeight="1" x14ac:dyDescent="0.3">
      <c r="A14" s="209"/>
      <c r="B14" s="235"/>
      <c r="C14" s="80" t="s">
        <v>82</v>
      </c>
      <c r="D14" s="81">
        <v>0.2</v>
      </c>
      <c r="E14" s="117" t="s">
        <v>83</v>
      </c>
      <c r="F14" s="8" t="e">
        <f>C13*D14</f>
        <v>#DIV/0!</v>
      </c>
    </row>
    <row r="15" spans="1:6" ht="13.5" customHeight="1" x14ac:dyDescent="0.3">
      <c r="A15" s="208" t="s">
        <v>217</v>
      </c>
      <c r="B15" s="234" t="s">
        <v>151</v>
      </c>
      <c r="C15" s="206" t="e">
        <f>'E. Educational Leadership'!G22</f>
        <v>#DIV/0!</v>
      </c>
      <c r="D15" s="207"/>
      <c r="E15" s="115"/>
      <c r="F15" s="9"/>
    </row>
    <row r="16" spans="1:6" ht="13.5" customHeight="1" x14ac:dyDescent="0.3">
      <c r="A16" s="210"/>
      <c r="B16" s="235"/>
      <c r="C16" s="80" t="s">
        <v>82</v>
      </c>
      <c r="D16" s="81">
        <v>0.3</v>
      </c>
      <c r="E16" s="116" t="s">
        <v>83</v>
      </c>
      <c r="F16" s="8" t="e">
        <f>C15*D16</f>
        <v>#DIV/0!</v>
      </c>
    </row>
    <row r="17" spans="1:6" ht="13.5" customHeight="1" x14ac:dyDescent="0.3">
      <c r="A17" s="220" t="s">
        <v>84</v>
      </c>
      <c r="B17" s="236">
        <v>1</v>
      </c>
      <c r="C17" s="222" t="s">
        <v>136</v>
      </c>
      <c r="D17" s="223"/>
      <c r="E17" s="230" t="e">
        <f>SUM(F8+F10+F12+F14+F16)</f>
        <v>#DIV/0!</v>
      </c>
      <c r="F17" s="231"/>
    </row>
    <row r="18" spans="1:6" ht="13.5" customHeight="1" x14ac:dyDescent="0.3">
      <c r="A18" s="221"/>
      <c r="B18" s="237"/>
      <c r="C18" s="224"/>
      <c r="D18" s="225"/>
      <c r="E18" s="232"/>
      <c r="F18" s="233"/>
    </row>
    <row r="19" spans="1:6" ht="13.5" customHeight="1" x14ac:dyDescent="0.3">
      <c r="C19" s="222" t="s">
        <v>135</v>
      </c>
      <c r="D19" s="223"/>
      <c r="E19" s="226" t="e">
        <f>E17/4</f>
        <v>#DIV/0!</v>
      </c>
      <c r="F19" s="227"/>
    </row>
    <row r="20" spans="1:6" ht="13.5" customHeight="1" x14ac:dyDescent="0.3">
      <c r="C20" s="224"/>
      <c r="D20" s="225"/>
      <c r="E20" s="228"/>
      <c r="F20" s="229"/>
    </row>
    <row r="21" spans="1:6" ht="13.5" customHeight="1" x14ac:dyDescent="0.3">
      <c r="F21" s="82"/>
    </row>
    <row r="22" spans="1:6" ht="13.5" customHeight="1" x14ac:dyDescent="0.3">
      <c r="A22" s="219"/>
      <c r="B22" s="219"/>
      <c r="C22" s="219"/>
      <c r="D22" s="219"/>
      <c r="E22" s="219"/>
      <c r="F22" s="219"/>
    </row>
    <row r="23" spans="1:6" ht="13.5" customHeight="1" x14ac:dyDescent="0.3"/>
    <row r="24" spans="1:6" ht="17.25" customHeight="1" x14ac:dyDescent="0.3"/>
    <row r="25" spans="1:6" ht="191.25" customHeight="1" x14ac:dyDescent="0.3"/>
    <row r="26" spans="1:6" ht="7.5" customHeight="1" x14ac:dyDescent="0.3"/>
  </sheetData>
  <mergeCells count="26">
    <mergeCell ref="A22:F22"/>
    <mergeCell ref="A17:A18"/>
    <mergeCell ref="C19:D20"/>
    <mergeCell ref="E19:F20"/>
    <mergeCell ref="E5:F6"/>
    <mergeCell ref="C17:D18"/>
    <mergeCell ref="E17:F18"/>
    <mergeCell ref="B7:B8"/>
    <mergeCell ref="B9:B10"/>
    <mergeCell ref="B11:B12"/>
    <mergeCell ref="B13:B14"/>
    <mergeCell ref="B15:B16"/>
    <mergeCell ref="B17:B18"/>
    <mergeCell ref="A13:A14"/>
    <mergeCell ref="A15:A16"/>
    <mergeCell ref="C13:D13"/>
    <mergeCell ref="C15:D15"/>
    <mergeCell ref="A5:A6"/>
    <mergeCell ref="A7:A8"/>
    <mergeCell ref="A9:A10"/>
    <mergeCell ref="A11:A12"/>
    <mergeCell ref="C7:D7"/>
    <mergeCell ref="C9:D9"/>
    <mergeCell ref="C11:D11"/>
    <mergeCell ref="B5:B6"/>
    <mergeCell ref="C5:D6"/>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Normal="100" zoomScalePageLayoutView="85" workbookViewId="0">
      <selection activeCell="G6" sqref="G6"/>
    </sheetView>
  </sheetViews>
  <sheetFormatPr defaultColWidth="9.109375" defaultRowHeight="13.8" x14ac:dyDescent="0.3"/>
  <cols>
    <col min="1" max="1" width="3.5546875" style="4" customWidth="1"/>
    <col min="2" max="2" width="15.109375" style="3" customWidth="1"/>
    <col min="3" max="4" width="24.33203125" style="3" customWidth="1"/>
    <col min="5" max="5" width="24.33203125" style="122" customWidth="1"/>
    <col min="6" max="6" width="24.33203125" style="3" customWidth="1"/>
    <col min="7" max="7" width="11" style="3" customWidth="1"/>
    <col min="8" max="16384" width="9.109375" style="3"/>
  </cols>
  <sheetData>
    <row r="1" spans="1:7" s="104" customFormat="1" ht="16.8" x14ac:dyDescent="0.3">
      <c r="A1" s="87" t="s">
        <v>155</v>
      </c>
      <c r="E1" s="122"/>
    </row>
    <row r="2" spans="1:7" s="104" customFormat="1" ht="9" customHeight="1" x14ac:dyDescent="0.3">
      <c r="A2" s="87"/>
      <c r="E2" s="122"/>
    </row>
    <row r="3" spans="1:7" s="104" customFormat="1" ht="14.4" x14ac:dyDescent="0.3">
      <c r="A3" s="101" t="s">
        <v>145</v>
      </c>
      <c r="B3" s="100"/>
      <c r="C3" s="100"/>
      <c r="D3" s="100"/>
      <c r="E3" s="100"/>
      <c r="G3" s="103" t="s">
        <v>146</v>
      </c>
    </row>
    <row r="4" spans="1:7" s="104" customFormat="1" ht="4.5" customHeight="1" x14ac:dyDescent="0.3">
      <c r="A4" s="109"/>
      <c r="B4" s="110"/>
      <c r="C4" s="110"/>
      <c r="D4" s="110"/>
      <c r="E4" s="110"/>
      <c r="F4" s="110"/>
      <c r="G4" s="110"/>
    </row>
    <row r="5" spans="1:7" s="104" customFormat="1" x14ac:dyDescent="0.3">
      <c r="A5" s="4"/>
      <c r="E5" s="122"/>
    </row>
    <row r="6" spans="1:7" s="84" customFormat="1" ht="20.100000000000001" customHeight="1" x14ac:dyDescent="0.25">
      <c r="A6" s="89" t="s">
        <v>137</v>
      </c>
      <c r="B6" s="5"/>
      <c r="C6" s="5"/>
      <c r="D6" s="5"/>
      <c r="E6" s="5"/>
      <c r="F6" s="5"/>
      <c r="G6" s="123" t="s">
        <v>315</v>
      </c>
    </row>
    <row r="7" spans="1:7" s="104" customFormat="1" ht="6" customHeight="1" x14ac:dyDescent="0.3">
      <c r="A7" s="89"/>
      <c r="B7" s="5"/>
      <c r="C7" s="5"/>
      <c r="D7" s="5"/>
      <c r="E7" s="5"/>
      <c r="F7" s="5"/>
      <c r="G7" s="90"/>
    </row>
    <row r="8" spans="1:7" s="104" customFormat="1" ht="60" customHeight="1" x14ac:dyDescent="0.3">
      <c r="A8" s="238" t="s">
        <v>311</v>
      </c>
      <c r="B8" s="238"/>
      <c r="C8" s="238"/>
      <c r="D8" s="238"/>
      <c r="E8" s="238"/>
      <c r="F8" s="238"/>
      <c r="G8" s="238"/>
    </row>
    <row r="9" spans="1:7" s="2" customFormat="1" ht="25.35" customHeight="1" x14ac:dyDescent="0.3">
      <c r="A9" s="45"/>
      <c r="B9" s="38"/>
      <c r="C9" s="126" t="s">
        <v>1</v>
      </c>
      <c r="D9" s="127" t="s">
        <v>2</v>
      </c>
      <c r="E9" s="127" t="s">
        <v>3</v>
      </c>
      <c r="F9" s="127" t="s">
        <v>4</v>
      </c>
      <c r="G9" s="60" t="s">
        <v>5</v>
      </c>
    </row>
    <row r="10" spans="1:7" ht="25.35" customHeight="1" x14ac:dyDescent="0.3">
      <c r="A10" s="46"/>
      <c r="B10" s="42"/>
      <c r="C10" s="125" t="s">
        <v>157</v>
      </c>
      <c r="D10" s="128" t="s">
        <v>158</v>
      </c>
      <c r="E10" s="125" t="s">
        <v>159</v>
      </c>
      <c r="F10" s="128" t="s">
        <v>160</v>
      </c>
      <c r="G10" s="32"/>
    </row>
    <row r="11" spans="1:7" ht="39.6" customHeight="1" x14ac:dyDescent="0.3">
      <c r="A11" s="51"/>
      <c r="B11" s="74" t="s">
        <v>138</v>
      </c>
      <c r="C11" s="245"/>
      <c r="D11" s="246"/>
      <c r="E11" s="247"/>
      <c r="F11" s="248"/>
      <c r="G11" s="31"/>
    </row>
    <row r="12" spans="1:7" ht="39.6" customHeight="1" x14ac:dyDescent="0.3">
      <c r="A12" s="46"/>
      <c r="B12" s="75" t="s">
        <v>80</v>
      </c>
      <c r="C12" s="249" t="s">
        <v>153</v>
      </c>
      <c r="D12" s="250"/>
      <c r="E12" s="250"/>
      <c r="F12" s="250"/>
      <c r="G12" s="244"/>
    </row>
    <row r="13" spans="1:7" s="94" customFormat="1" ht="18.600000000000001" customHeight="1" x14ac:dyDescent="0.3">
      <c r="A13" s="98"/>
      <c r="B13" s="165" t="s">
        <v>152</v>
      </c>
      <c r="C13" s="166"/>
      <c r="D13" s="166"/>
      <c r="E13" s="166"/>
      <c r="F13" s="167"/>
      <c r="G13" s="96"/>
    </row>
    <row r="14" spans="1:7" ht="25.5" customHeight="1" x14ac:dyDescent="0.3">
      <c r="A14" s="219" t="s">
        <v>312</v>
      </c>
      <c r="B14" s="219"/>
      <c r="C14" s="219"/>
      <c r="D14" s="219"/>
      <c r="E14" s="219"/>
      <c r="F14" s="219"/>
      <c r="G14" s="219"/>
    </row>
    <row r="15" spans="1:7" ht="19.5" customHeight="1" x14ac:dyDescent="0.2">
      <c r="A15" s="121" t="s">
        <v>169</v>
      </c>
    </row>
    <row r="16" spans="1:7" s="104" customFormat="1" x14ac:dyDescent="0.3">
      <c r="A16" s="111"/>
      <c r="E16" s="122"/>
    </row>
    <row r="17" spans="1:7" ht="16.8" x14ac:dyDescent="0.25">
      <c r="A17" s="89" t="s">
        <v>156</v>
      </c>
      <c r="B17" s="5"/>
      <c r="C17" s="5"/>
      <c r="D17" s="5"/>
      <c r="E17" s="5"/>
      <c r="F17" s="5"/>
      <c r="G17" s="124" t="s">
        <v>314</v>
      </c>
    </row>
    <row r="18" spans="1:7" s="104" customFormat="1" ht="6" customHeight="1" x14ac:dyDescent="0.3">
      <c r="A18" s="89"/>
      <c r="B18" s="5"/>
      <c r="C18" s="5"/>
      <c r="D18" s="5"/>
      <c r="E18" s="5"/>
      <c r="F18" s="5"/>
      <c r="G18" s="91"/>
    </row>
    <row r="19" spans="1:7" s="104" customFormat="1" ht="16.8" x14ac:dyDescent="0.3">
      <c r="A19" s="143" t="s">
        <v>261</v>
      </c>
      <c r="B19" s="5"/>
      <c r="C19" s="5"/>
      <c r="D19" s="5"/>
      <c r="E19" s="5"/>
      <c r="F19" s="5"/>
      <c r="G19" s="91"/>
    </row>
    <row r="20" spans="1:7" s="104" customFormat="1" ht="8.25" customHeight="1" x14ac:dyDescent="0.3">
      <c r="A20" s="106"/>
      <c r="B20" s="5"/>
      <c r="C20" s="5"/>
      <c r="D20" s="5"/>
      <c r="E20" s="5"/>
      <c r="F20" s="5"/>
      <c r="G20" s="91"/>
    </row>
    <row r="21" spans="1:7" ht="25.35" customHeight="1" x14ac:dyDescent="0.3">
      <c r="A21" s="45"/>
      <c r="B21" s="131"/>
      <c r="C21" s="132" t="s">
        <v>1</v>
      </c>
      <c r="D21" s="133" t="s">
        <v>2</v>
      </c>
      <c r="E21" s="132" t="s">
        <v>3</v>
      </c>
      <c r="F21" s="134" t="s">
        <v>4</v>
      </c>
      <c r="G21" s="60" t="s">
        <v>5</v>
      </c>
    </row>
    <row r="22" spans="1:7" ht="38.25" customHeight="1" x14ac:dyDescent="0.3">
      <c r="A22" s="46"/>
      <c r="B22" s="129"/>
      <c r="C22" s="135" t="s">
        <v>161</v>
      </c>
      <c r="D22" s="128" t="s">
        <v>162</v>
      </c>
      <c r="E22" s="128" t="s">
        <v>163</v>
      </c>
      <c r="F22" s="130" t="s">
        <v>164</v>
      </c>
      <c r="G22" s="32"/>
    </row>
    <row r="23" spans="1:7" ht="39.6" customHeight="1" x14ac:dyDescent="0.3">
      <c r="A23" s="51"/>
      <c r="B23" s="74" t="s">
        <v>139</v>
      </c>
      <c r="C23" s="239"/>
      <c r="D23" s="240"/>
      <c r="E23" s="240"/>
      <c r="F23" s="241"/>
      <c r="G23" s="31"/>
    </row>
    <row r="24" spans="1:7" ht="39.6" customHeight="1" x14ac:dyDescent="0.3">
      <c r="A24" s="46"/>
      <c r="B24" s="75" t="s">
        <v>80</v>
      </c>
      <c r="C24" s="242" t="s">
        <v>168</v>
      </c>
      <c r="D24" s="243"/>
      <c r="E24" s="243"/>
      <c r="F24" s="243"/>
      <c r="G24" s="244"/>
    </row>
    <row r="25" spans="1:7" ht="18" customHeight="1" x14ac:dyDescent="0.3">
      <c r="A25" s="98"/>
      <c r="B25" s="165" t="s">
        <v>152</v>
      </c>
      <c r="C25" s="166"/>
      <c r="D25" s="166"/>
      <c r="E25" s="166"/>
      <c r="F25" s="167"/>
      <c r="G25" s="96"/>
    </row>
  </sheetData>
  <mergeCells count="8">
    <mergeCell ref="A8:G8"/>
    <mergeCell ref="B25:F25"/>
    <mergeCell ref="C23:F23"/>
    <mergeCell ref="C24:G24"/>
    <mergeCell ref="A14:G14"/>
    <mergeCell ref="B13:F13"/>
    <mergeCell ref="C11:F11"/>
    <mergeCell ref="C12:G12"/>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zoomScaleNormal="100" zoomScalePageLayoutView="85" workbookViewId="0">
      <selection activeCell="D10" sqref="D10"/>
    </sheetView>
  </sheetViews>
  <sheetFormatPr defaultColWidth="9.109375" defaultRowHeight="13.8" x14ac:dyDescent="0.3"/>
  <cols>
    <col min="1" max="1" width="64" style="4" customWidth="1"/>
    <col min="2" max="2" width="23.109375" style="104" customWidth="1"/>
    <col min="3" max="3" width="2.5546875" style="104" customWidth="1"/>
    <col min="4" max="4" width="17.109375" style="104" customWidth="1"/>
    <col min="5" max="5" width="2.109375" style="104" customWidth="1"/>
    <col min="6" max="6" width="16.88671875" style="104" customWidth="1"/>
    <col min="7" max="16384" width="9.109375" style="104"/>
  </cols>
  <sheetData>
    <row r="1" spans="1:6" ht="20.100000000000001" customHeight="1" x14ac:dyDescent="0.3">
      <c r="A1" s="112" t="s">
        <v>165</v>
      </c>
      <c r="B1" s="5"/>
      <c r="C1" s="5"/>
      <c r="D1" s="5"/>
      <c r="E1" s="5"/>
      <c r="F1" s="5"/>
    </row>
    <row r="2" spans="1:6" ht="3.75" customHeight="1" x14ac:dyDescent="0.25">
      <c r="A2" s="99"/>
      <c r="B2" s="5"/>
      <c r="C2" s="5"/>
      <c r="D2" s="5"/>
      <c r="E2" s="5"/>
      <c r="F2" s="5"/>
    </row>
    <row r="3" spans="1:6" ht="14.25" customHeight="1" x14ac:dyDescent="0.3">
      <c r="A3" s="208" t="s">
        <v>140</v>
      </c>
      <c r="B3" s="213" t="s">
        <v>141</v>
      </c>
      <c r="C3" s="215" t="s">
        <v>154</v>
      </c>
      <c r="D3" s="216"/>
      <c r="E3" s="215" t="s">
        <v>142</v>
      </c>
      <c r="F3" s="216"/>
    </row>
    <row r="4" spans="1:6" ht="14.25" customHeight="1" x14ac:dyDescent="0.3">
      <c r="A4" s="209"/>
      <c r="B4" s="214"/>
      <c r="C4" s="217"/>
      <c r="D4" s="218"/>
      <c r="E4" s="217"/>
      <c r="F4" s="218"/>
    </row>
    <row r="5" spans="1:6" ht="13.5" customHeight="1" x14ac:dyDescent="0.3">
      <c r="A5" s="277" t="s">
        <v>262</v>
      </c>
      <c r="B5" s="286" t="s">
        <v>316</v>
      </c>
      <c r="C5" s="211" t="e">
        <f>'F. Determining Rating'!F8+'F. Determining Rating'!F10+'F. Determining Rating'!F12+'F. Determining Rating'!F14+'F. Determining Rating'!F16</f>
        <v>#DIV/0!</v>
      </c>
      <c r="D5" s="212"/>
      <c r="E5" s="78"/>
      <c r="F5" s="9"/>
    </row>
    <row r="6" spans="1:6" ht="13.5" customHeight="1" x14ac:dyDescent="0.3">
      <c r="A6" s="278"/>
      <c r="B6" s="283"/>
      <c r="C6" s="80" t="s">
        <v>82</v>
      </c>
      <c r="D6" s="81">
        <v>0.5</v>
      </c>
      <c r="E6" s="79" t="s">
        <v>83</v>
      </c>
      <c r="F6" s="8" t="e">
        <f>C5*D6</f>
        <v>#DIV/0!</v>
      </c>
    </row>
    <row r="7" spans="1:6" ht="13.5" customHeight="1" x14ac:dyDescent="0.3">
      <c r="A7" s="277" t="s">
        <v>263</v>
      </c>
      <c r="B7" s="279" t="s">
        <v>317</v>
      </c>
      <c r="C7" s="206">
        <f>'G. Other Required Components'!G13</f>
        <v>0</v>
      </c>
      <c r="D7" s="207"/>
      <c r="E7" s="78"/>
      <c r="F7" s="9"/>
    </row>
    <row r="8" spans="1:6" ht="13.5" customHeight="1" x14ac:dyDescent="0.3">
      <c r="A8" s="278"/>
      <c r="B8" s="280"/>
      <c r="C8" s="80" t="s">
        <v>82</v>
      </c>
      <c r="D8" s="81">
        <v>0.4</v>
      </c>
      <c r="E8" s="79" t="s">
        <v>83</v>
      </c>
      <c r="F8" s="8">
        <f>C7*D8</f>
        <v>0</v>
      </c>
    </row>
    <row r="9" spans="1:6" ht="13.5" customHeight="1" x14ac:dyDescent="0.3">
      <c r="A9" s="281" t="s">
        <v>264</v>
      </c>
      <c r="B9" s="282" t="s">
        <v>313</v>
      </c>
      <c r="C9" s="284">
        <f>'G. Other Required Components'!G25</f>
        <v>0</v>
      </c>
      <c r="D9" s="285"/>
      <c r="E9" s="76"/>
      <c r="F9" s="77"/>
    </row>
    <row r="10" spans="1:6" ht="13.5" customHeight="1" x14ac:dyDescent="0.3">
      <c r="A10" s="281"/>
      <c r="B10" s="283"/>
      <c r="C10" s="80" t="s">
        <v>82</v>
      </c>
      <c r="D10" s="81">
        <v>0.1</v>
      </c>
      <c r="E10" s="79" t="s">
        <v>83</v>
      </c>
      <c r="F10" s="8">
        <f>C9*D10</f>
        <v>0</v>
      </c>
    </row>
    <row r="11" spans="1:6" ht="13.5" customHeight="1" x14ac:dyDescent="0.3">
      <c r="A11" s="208" t="s">
        <v>84</v>
      </c>
      <c r="B11" s="263">
        <v>1</v>
      </c>
      <c r="C11" s="265" t="s">
        <v>85</v>
      </c>
      <c r="D11" s="266"/>
      <c r="E11" s="269" t="e">
        <f>SUM(F6+F8+F10)</f>
        <v>#DIV/0!</v>
      </c>
      <c r="F11" s="270"/>
    </row>
    <row r="12" spans="1:6" ht="13.5" customHeight="1" x14ac:dyDescent="0.3">
      <c r="A12" s="210"/>
      <c r="B12" s="264"/>
      <c r="C12" s="267"/>
      <c r="D12" s="268"/>
      <c r="E12" s="271"/>
      <c r="F12" s="272"/>
    </row>
    <row r="13" spans="1:6" ht="13.5" customHeight="1" x14ac:dyDescent="0.3">
      <c r="A13" s="208"/>
      <c r="B13" s="208"/>
      <c r="C13" s="265" t="s">
        <v>106</v>
      </c>
      <c r="D13" s="266"/>
      <c r="E13" s="273" t="e">
        <f>E11/4</f>
        <v>#DIV/0!</v>
      </c>
      <c r="F13" s="274"/>
    </row>
    <row r="14" spans="1:6" ht="13.5" customHeight="1" x14ac:dyDescent="0.3">
      <c r="A14" s="210"/>
      <c r="B14" s="210"/>
      <c r="C14" s="267"/>
      <c r="D14" s="268"/>
      <c r="E14" s="275"/>
      <c r="F14" s="276"/>
    </row>
    <row r="15" spans="1:6" ht="13.5" customHeight="1" x14ac:dyDescent="0.3">
      <c r="F15" s="82"/>
    </row>
    <row r="16" spans="1:6" ht="13.5" customHeight="1" x14ac:dyDescent="0.3">
      <c r="A16" s="219" t="s">
        <v>170</v>
      </c>
      <c r="B16" s="219"/>
      <c r="C16" s="219"/>
      <c r="D16" s="219"/>
      <c r="E16" s="219"/>
      <c r="F16" s="219"/>
    </row>
    <row r="17" spans="1:6" ht="13.5" customHeight="1" x14ac:dyDescent="0.3"/>
    <row r="18" spans="1:6" ht="17.25" customHeight="1" x14ac:dyDescent="0.3">
      <c r="A18" s="113" t="s">
        <v>143</v>
      </c>
      <c r="B18" s="113" t="s">
        <v>144</v>
      </c>
    </row>
    <row r="19" spans="1:6" ht="185.25" customHeight="1" x14ac:dyDescent="0.3">
      <c r="A19" s="260"/>
      <c r="B19" s="252"/>
      <c r="C19" s="253"/>
      <c r="D19" s="253"/>
      <c r="E19" s="253"/>
      <c r="F19" s="254"/>
    </row>
    <row r="20" spans="1:6" ht="7.5" hidden="1" customHeight="1" x14ac:dyDescent="0.3">
      <c r="A20" s="261"/>
      <c r="B20" s="255"/>
      <c r="C20" s="160"/>
      <c r="D20" s="160"/>
      <c r="E20" s="160"/>
      <c r="F20" s="256"/>
    </row>
    <row r="21" spans="1:6" hidden="1" x14ac:dyDescent="0.3">
      <c r="A21" s="261"/>
      <c r="B21" s="255"/>
      <c r="C21" s="160"/>
      <c r="D21" s="160"/>
      <c r="E21" s="160"/>
      <c r="F21" s="256"/>
    </row>
    <row r="22" spans="1:6" hidden="1" x14ac:dyDescent="0.3">
      <c r="A22" s="261"/>
      <c r="B22" s="255"/>
      <c r="C22" s="160"/>
      <c r="D22" s="160"/>
      <c r="E22" s="160"/>
      <c r="F22" s="256"/>
    </row>
    <row r="23" spans="1:6" hidden="1" x14ac:dyDescent="0.3">
      <c r="A23" s="261"/>
      <c r="B23" s="255"/>
      <c r="C23" s="160"/>
      <c r="D23" s="160"/>
      <c r="E23" s="160"/>
      <c r="F23" s="256"/>
    </row>
    <row r="24" spans="1:6" hidden="1" x14ac:dyDescent="0.3">
      <c r="A24" s="261"/>
      <c r="B24" s="255"/>
      <c r="C24" s="160"/>
      <c r="D24" s="160"/>
      <c r="E24" s="160"/>
      <c r="F24" s="256"/>
    </row>
    <row r="25" spans="1:6" ht="2.7" customHeight="1" x14ac:dyDescent="0.3">
      <c r="A25" s="261"/>
      <c r="B25" s="255"/>
      <c r="C25" s="160"/>
      <c r="D25" s="160"/>
      <c r="E25" s="160"/>
      <c r="F25" s="256"/>
    </row>
    <row r="26" spans="1:6" ht="21" customHeight="1" x14ac:dyDescent="0.3">
      <c r="A26" s="262"/>
      <c r="B26" s="257"/>
      <c r="C26" s="258"/>
      <c r="D26" s="258"/>
      <c r="E26" s="258"/>
      <c r="F26" s="259"/>
    </row>
    <row r="27" spans="1:6" s="150" customFormat="1" ht="21" customHeight="1" x14ac:dyDescent="0.3">
      <c r="A27" s="153"/>
      <c r="B27" s="151"/>
      <c r="C27" s="151"/>
      <c r="D27" s="151"/>
      <c r="E27" s="151"/>
      <c r="F27" s="151"/>
    </row>
    <row r="28" spans="1:6" x14ac:dyDescent="0.3">
      <c r="A28" s="113" t="s">
        <v>268</v>
      </c>
      <c r="B28" s="113" t="s">
        <v>269</v>
      </c>
    </row>
    <row r="29" spans="1:6" ht="21" customHeight="1" x14ac:dyDescent="0.25">
      <c r="A29" s="251" t="s">
        <v>86</v>
      </c>
      <c r="B29" s="251"/>
      <c r="C29" s="251"/>
      <c r="D29" s="251"/>
      <c r="E29" s="251"/>
      <c r="F29" s="251"/>
    </row>
    <row r="30" spans="1:6" ht="33" customHeight="1" x14ac:dyDescent="0.3"/>
  </sheetData>
  <mergeCells count="25">
    <mergeCell ref="A3:A4"/>
    <mergeCell ref="B3:B4"/>
    <mergeCell ref="C3:D4"/>
    <mergeCell ref="E3:F4"/>
    <mergeCell ref="A5:A6"/>
    <mergeCell ref="B5:B6"/>
    <mergeCell ref="C5:D5"/>
    <mergeCell ref="A7:A8"/>
    <mergeCell ref="B7:B8"/>
    <mergeCell ref="C7:D7"/>
    <mergeCell ref="A9:A10"/>
    <mergeCell ref="B9:B10"/>
    <mergeCell ref="C9:D9"/>
    <mergeCell ref="A16:F16"/>
    <mergeCell ref="A29:F29"/>
    <mergeCell ref="B19:F26"/>
    <mergeCell ref="A19:A26"/>
    <mergeCell ref="A11:A12"/>
    <mergeCell ref="B11:B12"/>
    <mergeCell ref="C11:D12"/>
    <mergeCell ref="E11:F12"/>
    <mergeCell ref="C13:D14"/>
    <mergeCell ref="E13:F14"/>
    <mergeCell ref="A13:A14"/>
    <mergeCell ref="B13:B14"/>
  </mergeCells>
  <pageMargins left="0.5" right="0.5" top="0.5" bottom="0.5" header="0.5" footer="0.25"/>
  <pageSetup scale="94" orientation="landscape" r:id="rId1"/>
  <headerFooter differentFirst="1">
    <oddFooter>&amp;L&amp;"-,Bold"Michigan Association of Schools Boards  │  517.327.5900&amp;C&amp;P&amp;R&amp;"-,Bold"Revised Fall 2018 Superintendent Evaluation Amended Fall 2019</oddFooter>
    <firstFooter>&amp;L&amp;"-,Bold"Michigan Association of Schools Boards  │  517.327.5900&amp;C#&amp;R&amp;"-,Bold"Revised Fall 2018 Superintendent Evaluation Amended Spring 2019</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Cover</vt:lpstr>
      <vt:lpstr>A. Gov. &amp; Board Relations</vt:lpstr>
      <vt:lpstr>B. Stakeholder Relations</vt:lpstr>
      <vt:lpstr>C. Employee Relations</vt:lpstr>
      <vt:lpstr>D. Operations &amp; Finance</vt:lpstr>
      <vt:lpstr>E. Educational Leadership</vt:lpstr>
      <vt:lpstr>F. Determining Rating</vt:lpstr>
      <vt:lpstr>G. Other Required Components</vt:lpstr>
      <vt:lpstr>H. Compiling Evaluation Score</vt:lpstr>
      <vt:lpstr>'B. Stakeholder Relations'!_Toc441661400</vt:lpstr>
      <vt:lpstr>'C. Employee Relations'!_Toc441661401</vt:lpstr>
      <vt:lpstr>'D. Operations &amp; Finance'!_Toc441661402</vt:lpstr>
      <vt:lpstr>'E. Educational Leadership'!_Toc441661403</vt:lpstr>
      <vt:lpstr>'G. Other Required Components'!_Toc441661404</vt:lpstr>
      <vt:lpstr>'F. Determining Rating'!_Toc441661406</vt:lpstr>
      <vt:lpstr>'H. Compiling Evaluation Score'!_Toc441661406</vt:lpstr>
      <vt:lpstr>'A. Gov. &amp; Board Relations'!Print_Area</vt:lpstr>
      <vt:lpstr>'B. Stakeholder Relations'!Print_Area</vt:lpstr>
      <vt:lpstr>'C. Employee Relations'!Print_Area</vt:lpstr>
      <vt:lpstr>Cover!Print_Area</vt:lpstr>
      <vt:lpstr>'D. Operations &amp; Finance'!Print_Area</vt:lpstr>
      <vt:lpstr>'G. Other Required Components'!Print_Area</vt:lpstr>
      <vt:lpstr>'H. Compiling Evaluation Score'!Print_Area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Mollitor</dc:creator>
  <cp:lastModifiedBy>Jay Bennett</cp:lastModifiedBy>
  <cp:lastPrinted>2019-09-24T20:32:02Z</cp:lastPrinted>
  <dcterms:created xsi:type="dcterms:W3CDTF">2016-02-11T18:58:27Z</dcterms:created>
  <dcterms:modified xsi:type="dcterms:W3CDTF">2019-09-24T20:32:21Z</dcterms:modified>
</cp:coreProperties>
</file>