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sbogard\Downloads\Amended Fall 2019 Superintendent Evaluation Instrument\"/>
    </mc:Choice>
  </mc:AlternateContent>
  <xr:revisionPtr revIDLastSave="0" documentId="13_ncr:1_{A4391086-21C3-4268-865D-EC2BE8946BE0}" xr6:coauthVersionLast="45" xr6:coauthVersionMax="45" xr10:uidLastSave="{00000000-0000-0000-0000-000000000000}"/>
  <bookViews>
    <workbookView xWindow="-108" yWindow="-108" windowWidth="23256" windowHeight="12576" tabRatio="771" xr2:uid="{00000000-000D-0000-FFFF-FFFF00000000}"/>
  </bookViews>
  <sheets>
    <sheet name="Cover" sheetId="21" r:id="rId1"/>
    <sheet name="Introduction" sheetId="11" r:id="rId2"/>
    <sheet name="Table of Contents" sheetId="12" r:id="rId3"/>
    <sheet name="A. Gov. &amp; Board Relations" sheetId="1" r:id="rId4"/>
    <sheet name="B. Community Relations" sheetId="8" r:id="rId5"/>
    <sheet name="C. Staff Relations" sheetId="7" r:id="rId6"/>
    <sheet name="D. Business &amp; Finance" sheetId="6" r:id="rId7"/>
    <sheet name="E. Instructional Leadership" sheetId="5" r:id="rId8"/>
    <sheet name="F. Determining Rating" sheetId="9" r:id="rId9"/>
    <sheet name="G. Other Required Components" sheetId="4" r:id="rId10"/>
    <sheet name="H. Compiling Evaluation Score" sheetId="22" r:id="rId11"/>
    <sheet name="Appendix A - Research Base" sheetId="13" r:id="rId12"/>
    <sheet name="Appendix B - Completing Eval" sheetId="23" r:id="rId13"/>
    <sheet name="Appendix C - Conducting Eval" sheetId="24" r:id="rId14"/>
    <sheet name="Appendix D - Considerations" sheetId="25" r:id="rId15"/>
    <sheet name="Appendix E - Possible Timelines" sheetId="15" r:id="rId16"/>
    <sheet name="Appendix F - Establishing Goals" sheetId="16" r:id="rId17"/>
    <sheet name="Appendix G - Evidence" sheetId="26" r:id="rId18"/>
    <sheet name="Appendix H - Possible Evidence" sheetId="17" r:id="rId19"/>
    <sheet name="Appendix I - Contingencies" sheetId="18" r:id="rId20"/>
    <sheet name="Appendix J - Student Growth" sheetId="19" r:id="rId21"/>
    <sheet name="Appendix K - Developing an IDP" sheetId="20" r:id="rId22"/>
    <sheet name="Appendix L - Training" sheetId="27" r:id="rId23"/>
    <sheet name="Authors" sheetId="28" r:id="rId24"/>
  </sheets>
  <definedNames>
    <definedName name="_Toc441661400" localSheetId="4">'B. Community Relations'!$A$1</definedName>
    <definedName name="_Toc441661401" localSheetId="5">'C. Staff Relations'!$A$1</definedName>
    <definedName name="_Toc441661402" localSheetId="6">'D. Business &amp; Finance'!$A$1</definedName>
    <definedName name="_Toc441661403" localSheetId="7">'E. Instructional Leadership'!$A$1</definedName>
    <definedName name="_Toc441661404" localSheetId="9">'G. Other Required Components'!$A$6</definedName>
    <definedName name="_Toc441661406" localSheetId="8">'F. Determining Rating'!$A$1</definedName>
    <definedName name="_Toc441661406" localSheetId="10">'H. Compiling Evaluation Score'!$A$1</definedName>
    <definedName name="_Toc441661409" localSheetId="15">'Appendix E - Possible Timelines'!$A$1</definedName>
    <definedName name="_Toc441661410" localSheetId="16">'Appendix F - Establishing Goals'!$A$1</definedName>
    <definedName name="_Toc441661412" localSheetId="19">'Appendix I - Contingencies'!$A$1</definedName>
    <definedName name="_Toc452544601" localSheetId="22">'Appendix L - Training'!$A$1</definedName>
    <definedName name="_Toc452544601" localSheetId="23">Authors!$A$1</definedName>
    <definedName name="_Toc452544602" localSheetId="23">Authors!$A$1</definedName>
    <definedName name="_xlnm.Print_Area" localSheetId="16">'Appendix F - Establishing Goals'!$A$1:$C$15</definedName>
    <definedName name="_xlnm.Print_Area" localSheetId="0">Cover!$A$1:$P$31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 i="4" l="1"/>
  <c r="G13" i="4"/>
  <c r="G15" i="5"/>
  <c r="C9" i="22" l="1"/>
  <c r="F10" i="22" s="1"/>
  <c r="C7" i="22"/>
  <c r="F8" i="22" s="1"/>
  <c r="C15" i="9"/>
  <c r="F16" i="9" s="1"/>
  <c r="G8" i="6"/>
  <c r="C13" i="9" s="1"/>
  <c r="F14" i="9" s="1"/>
  <c r="G15" i="7"/>
  <c r="C11" i="9" s="1"/>
  <c r="F12" i="9" s="1"/>
  <c r="G9" i="8"/>
  <c r="C9" i="9" s="1"/>
  <c r="F10" i="9" s="1"/>
  <c r="G9" i="1"/>
  <c r="C7" i="9" s="1"/>
  <c r="F8" i="9" s="1"/>
  <c r="C5" i="22" l="1"/>
  <c r="F6" i="22" s="1"/>
  <c r="E11" i="22" s="1"/>
  <c r="E13" i="22" s="1"/>
  <c r="E17" i="9"/>
  <c r="E19" i="9" s="1"/>
</calcChain>
</file>

<file path=xl/sharedStrings.xml><?xml version="1.0" encoding="utf-8"?>
<sst xmlns="http://schemas.openxmlformats.org/spreadsheetml/2006/main" count="599" uniqueCount="441">
  <si>
    <t xml:space="preserve">A. Governance &amp; Board Relations   </t>
  </si>
  <si>
    <t>Ineffective (1 pt)</t>
  </si>
  <si>
    <t>Minimally Effective (2 pt)</t>
  </si>
  <si>
    <t>Effective (3 pt)</t>
  </si>
  <si>
    <t>Highly Effective (4 pt)</t>
  </si>
  <si>
    <t>Rating</t>
  </si>
  <si>
    <t>A1</t>
  </si>
  <si>
    <t>A2</t>
  </si>
  <si>
    <t>Goals are not developed.</t>
  </si>
  <si>
    <t xml:space="preserve">Goals are defined by implementing state curriculum and seeking to maximize student scores. </t>
  </si>
  <si>
    <t>Facilitates the development of short-term goals for the district. Provides the necessary financial strategies to meet those goals.</t>
  </si>
  <si>
    <t>A3</t>
  </si>
  <si>
    <t>Keeps only some members informed, making it difficult for the board to perform its responsibilities.</t>
  </si>
  <si>
    <t>A4</t>
  </si>
  <si>
    <t>Meeting materials aren’t readily available. Members arrive at meetings without enough prior information regarding agenda or background information.</t>
  </si>
  <si>
    <t>Meeting materials are incomplete, and don’t include adequate background information or historical perspective.</t>
  </si>
  <si>
    <t>Materials are provided. Background and historical perspective are included. Recommendations are included.</t>
  </si>
  <si>
    <t>Meeting materials are comprehensive with all adequate background information and previous action included. Recommendations are well thought out.</t>
  </si>
  <si>
    <t>A5</t>
  </si>
  <si>
    <t>A6</t>
  </si>
  <si>
    <t xml:space="preserve">Doesn’t promote and does not budget for board development. </t>
  </si>
  <si>
    <t>When prompted, provides members with information about board development.</t>
  </si>
  <si>
    <t>Actively encourages board development by seeking and communicating opportunities.  Ensures funding is aligned to board development plan.</t>
  </si>
  <si>
    <t>Category rating:</t>
  </si>
  <si>
    <t xml:space="preserve">Makes decisions without
regard to adopted policy.
</t>
  </si>
  <si>
    <t xml:space="preserve">Is actively involved
in the development, recommendation and administration of district policies.
</t>
  </si>
  <si>
    <t>Does not provide the information the board needs to perform its responsibilities.</t>
  </si>
  <si>
    <t>Actively seeks two-way communication with the community as appropriate.</t>
  </si>
  <si>
    <t>Communicates with the media only when requested.</t>
  </si>
  <si>
    <t>Promotes positive relations and provides the media with district event information.</t>
  </si>
  <si>
    <t>B1</t>
  </si>
  <si>
    <t>B2</t>
  </si>
  <si>
    <t>B3</t>
  </si>
  <si>
    <t>B4</t>
  </si>
  <si>
    <t>B5</t>
  </si>
  <si>
    <t>B6</t>
  </si>
  <si>
    <t>Projects a positive image at all times; is a champion for the district. Articulate, knowledgeable and well-spoken.</t>
  </si>
  <si>
    <t xml:space="preserve">Projects a positive image of the district as expected. Well spoken. </t>
  </si>
  <si>
    <t>Is indifferent or negative about
the district. Does not speak well or represent the district well in front of groups.</t>
  </si>
  <si>
    <t>B. Community Relations</t>
  </si>
  <si>
    <t>C. Staff Relations</t>
  </si>
  <si>
    <t>C1</t>
  </si>
  <si>
    <t>C2</t>
  </si>
  <si>
    <t>C3</t>
  </si>
  <si>
    <t>C4</t>
  </si>
  <si>
    <t>C5</t>
  </si>
  <si>
    <t>C6</t>
  </si>
  <si>
    <t>C7</t>
  </si>
  <si>
    <t>Doesn’t accept input or engage teachers and staff in decision-making or goal setting.</t>
  </si>
  <si>
    <t xml:space="preserve">Accepts suggestions and input from staff but does not seek it. Does not engage staff in district-wide goal setting or decision-making. </t>
  </si>
  <si>
    <t>Doesn’t inform staff of matters that may be of concern.</t>
  </si>
  <si>
    <t>Is inconsistent in keeping staff informed of important matters.</t>
  </si>
  <si>
    <t>Delegates duties as staff members request additional responsibilities.</t>
  </si>
  <si>
    <t>Delegates responsibility to staff within their abilities and then provides support to ensure their success.</t>
  </si>
  <si>
    <t>Is unable to work with union leadership, doesn’t work to improve relations.</t>
  </si>
  <si>
    <t>Delegates responsibility to staff that will foster professional growth, leadership and decision-making skills.</t>
  </si>
  <si>
    <t>Seldom visits buildings.</t>
  </si>
  <si>
    <t>Budget knowledge is limited. The budget is developed and managed without taking into consideration current needs of the district.</t>
  </si>
  <si>
    <t>Works to develop and manage the budget to meet the immediate fiscal issues. Decisions are primarily reactive to current needs of the district.</t>
  </si>
  <si>
    <t>Budget actions are proactive and consider the most current information and data. A balance is sought to meet the needs of students and remain fiscally responsible to the community.</t>
  </si>
  <si>
    <t>Budget actions are proactive and consider both current and long-range information and data. A balance is sought to meet the current and future needs of students and remain fiscally responsible to the community.</t>
  </si>
  <si>
    <t>Doesn’t report financial information to the board except with the annual audit.</t>
  </si>
  <si>
    <t>Reports the status of financial accounts as requested by the board.</t>
  </si>
  <si>
    <t>Annual audit has revealed areas that are in need of improvement. Financial accounts aren’t in order.</t>
  </si>
  <si>
    <t xml:space="preserve">Annual audit is used to reveal any discrepancies. Internal controls are inconsistent. </t>
  </si>
  <si>
    <t>Is up-to-date with GAAP and state accounting procedures. Maintains internal controls.</t>
  </si>
  <si>
    <t>Promotes appropriate financial controls, including third-party audits and reconciliation of accounts. Is proactive.</t>
  </si>
  <si>
    <t xml:space="preserve">A facilities management plan is not created.  Maintenance is only performed when absolutely needed. </t>
  </si>
  <si>
    <t xml:space="preserve">Facilities needs are discussed internally, but a plan is not created. Issues are addressed on an as-needed basis. </t>
  </si>
  <si>
    <t>A facilities management plan is in place that includes the current status of the buildings and the need to improve any facilities in the future.</t>
  </si>
  <si>
    <t>Facilities management plan in place includes current status of buildings and the need to improve facilities in the future, with a projected plan to secure funding.</t>
  </si>
  <si>
    <t>Resources are allocated to meet immediate needs.</t>
  </si>
  <si>
    <t>D1</t>
  </si>
  <si>
    <t>D2</t>
  </si>
  <si>
    <t>D3</t>
  </si>
  <si>
    <t>D4</t>
  </si>
  <si>
    <t>D5</t>
  </si>
  <si>
    <t>E. Instructional Leadership</t>
  </si>
  <si>
    <t xml:space="preserve">No performance evaluation system is in place and/or not all evaluations have been completed as required.  </t>
  </si>
  <si>
    <t>Staff development isn’t consistently provided. Staff members are responsible for their own improvement.</t>
  </si>
  <si>
    <t>Staff development programs are offered based upon available opportunities.</t>
  </si>
  <si>
    <t>Staff development programs are offered based upon available opportunities that are targeted toward staff growth and increasing student achievement.</t>
  </si>
  <si>
    <t>Staff development programs are individualized, targeted toward district-specific goals and are sustained to increase student achievement.</t>
  </si>
  <si>
    <t xml:space="preserve">School improvement efforts are limited. There is no comprehensive plan in place. </t>
  </si>
  <si>
    <t xml:space="preserve">School improvement plans are in place at the building level but lack district-wide coordination.  </t>
  </si>
  <si>
    <t xml:space="preserve">School improvement plans are in place at all buildings and align to the district-wide goals.  </t>
  </si>
  <si>
    <t xml:space="preserve">School improvement plans are in place at all buildings and align to the district-wide goals.  Systems are in place for implementation of improvement efforts and monitoring of progress. </t>
  </si>
  <si>
    <t>Curriculum isn’t a priority in the district and/or is inconsistent across grade levels.</t>
  </si>
  <si>
    <t>Teachers are allowed to define their own curriculum. There is little coordination.</t>
  </si>
  <si>
    <t>A curriculum is in place that seeks to meet the state standards.</t>
  </si>
  <si>
    <t xml:space="preserve">Curriculum is in place, aligned across grade levels and in compliance with state standards.  </t>
  </si>
  <si>
    <t xml:space="preserve">There is little to no focus on instruction. Technology is not utilized in classroom instruction. </t>
  </si>
  <si>
    <t xml:space="preserve">Instructional practices in place that are differentiated and personalized to student needs. Technology is used to enhance teaching and learning. </t>
  </si>
  <si>
    <t>Doesn’t accept input or seek student feedback.</t>
  </si>
  <si>
    <t xml:space="preserve">Accepts suggestions and input from students but does not seek it. </t>
  </si>
  <si>
    <t xml:space="preserve">Attendance isn’t addressed as a policy issue. Attendance rates are decreasing. </t>
  </si>
  <si>
    <t xml:space="preserve">Attendance isn’t an area of focus; and therefore, student attendance is a matter left to itself. Attendance rates fluctuate at will. </t>
  </si>
  <si>
    <t>Attendance is an area of focus. Individual student attendance problems are addressed early and supports are put into place. Attendance rates are being maintained at a high level.</t>
  </si>
  <si>
    <r>
      <rPr>
        <b/>
        <sz val="9"/>
        <color rgb="FFFF0000"/>
        <rFont val="Calibri"/>
        <family val="2"/>
        <scheme val="minor"/>
      </rPr>
      <t>Performance evaluation system</t>
    </r>
    <r>
      <rPr>
        <sz val="9"/>
        <color theme="1"/>
        <rFont val="Calibri"/>
        <family val="2"/>
        <scheme val="minor"/>
      </rPr>
      <t xml:space="preserve">
Professional Standards for Educational Leaders: 6, 9, 10</t>
    </r>
  </si>
  <si>
    <r>
      <rPr>
        <b/>
        <sz val="9"/>
        <color theme="1"/>
        <rFont val="Calibri"/>
        <family val="2"/>
        <scheme val="minor"/>
      </rPr>
      <t>Staff development</t>
    </r>
    <r>
      <rPr>
        <sz val="9"/>
        <color theme="1"/>
        <rFont val="Calibri"/>
        <family val="2"/>
        <scheme val="minor"/>
      </rPr>
      <t xml:space="preserve">
Professional Standards for Educational Leaders: 6, 10</t>
    </r>
  </si>
  <si>
    <r>
      <rPr>
        <b/>
        <sz val="9"/>
        <color theme="1"/>
        <rFont val="Calibri"/>
        <family val="2"/>
        <scheme val="minor"/>
      </rPr>
      <t xml:space="preserve">School Improvement </t>
    </r>
    <r>
      <rPr>
        <sz val="9"/>
        <color theme="1"/>
        <rFont val="Calibri"/>
        <family val="2"/>
        <scheme val="minor"/>
      </rPr>
      <t xml:space="preserve">
Professional Standards for Educational Leaders: 6, 9, 10</t>
    </r>
  </si>
  <si>
    <r>
      <rPr>
        <b/>
        <sz val="9"/>
        <color theme="1"/>
        <rFont val="Calibri"/>
        <family val="2"/>
        <scheme val="minor"/>
      </rPr>
      <t xml:space="preserve">Instruction </t>
    </r>
    <r>
      <rPr>
        <sz val="9"/>
        <color theme="1"/>
        <rFont val="Calibri"/>
        <family val="2"/>
        <scheme val="minor"/>
      </rPr>
      <t xml:space="preserve">
Professional Standards for Educational Leaders: 4, 6, 7</t>
    </r>
  </si>
  <si>
    <r>
      <rPr>
        <b/>
        <sz val="9"/>
        <color rgb="FFFF0000"/>
        <rFont val="Calibri"/>
        <family val="2"/>
        <scheme val="minor"/>
      </rPr>
      <t>Student attendance</t>
    </r>
    <r>
      <rPr>
        <sz val="9"/>
        <color theme="1"/>
        <rFont val="Calibri"/>
        <family val="2"/>
        <scheme val="minor"/>
      </rPr>
      <t xml:space="preserve">
Professional Standards for Educational Leaders: 5</t>
    </r>
  </si>
  <si>
    <r>
      <rPr>
        <b/>
        <sz val="9"/>
        <color theme="1"/>
        <rFont val="Calibri"/>
        <family val="2"/>
        <scheme val="minor"/>
      </rPr>
      <t>Board development</t>
    </r>
    <r>
      <rPr>
        <sz val="9"/>
        <color theme="1"/>
        <rFont val="Calibri"/>
        <family val="2"/>
        <scheme val="minor"/>
      </rPr>
      <t xml:space="preserve">
Professional Standards for Educational Leaders: 6</t>
    </r>
  </si>
  <si>
    <r>
      <rPr>
        <b/>
        <sz val="9"/>
        <color theme="1"/>
        <rFont val="Calibri"/>
        <family val="2"/>
        <scheme val="minor"/>
      </rPr>
      <t>Community feedback</t>
    </r>
    <r>
      <rPr>
        <sz val="9"/>
        <color theme="1"/>
        <rFont val="Calibri"/>
        <family val="2"/>
        <scheme val="minor"/>
      </rPr>
      <t xml:space="preserve">
Professional Standards for Educational Leaders: 1, 8</t>
    </r>
  </si>
  <si>
    <r>
      <rPr>
        <b/>
        <sz val="9"/>
        <color theme="1"/>
        <rFont val="Calibri"/>
        <family val="2"/>
        <scheme val="minor"/>
      </rPr>
      <t xml:space="preserve">Staff feedback
</t>
    </r>
    <r>
      <rPr>
        <b/>
        <sz val="9"/>
        <color rgb="FFFF0000"/>
        <rFont val="Calibri"/>
        <family val="2"/>
        <scheme val="minor"/>
      </rPr>
      <t>(Teacher feedback is a required component.)</t>
    </r>
    <r>
      <rPr>
        <sz val="9"/>
        <color theme="1"/>
        <rFont val="Calibri"/>
        <family val="2"/>
        <scheme val="minor"/>
      </rPr>
      <t xml:space="preserve">
Professional Standards for Educational Leaders: 6, 7</t>
    </r>
  </si>
  <si>
    <r>
      <rPr>
        <b/>
        <sz val="9"/>
        <color theme="1"/>
        <rFont val="Calibri"/>
        <family val="2"/>
        <scheme val="minor"/>
      </rPr>
      <t>Delegation of duties</t>
    </r>
    <r>
      <rPr>
        <sz val="9"/>
        <color theme="1"/>
        <rFont val="Calibri"/>
        <family val="2"/>
        <scheme val="minor"/>
      </rPr>
      <t xml:space="preserve">
Professional Standards for Educational Leaders: 9, 10</t>
    </r>
  </si>
  <si>
    <r>
      <rPr>
        <b/>
        <sz val="9"/>
        <color theme="1"/>
        <rFont val="Calibri"/>
        <family val="2"/>
        <scheme val="minor"/>
      </rPr>
      <t>Recruitment</t>
    </r>
    <r>
      <rPr>
        <sz val="9"/>
        <color theme="1"/>
        <rFont val="Calibri"/>
        <family val="2"/>
        <scheme val="minor"/>
      </rPr>
      <t xml:space="preserve">
Professional Standards for Educational Leaders: 6</t>
    </r>
  </si>
  <si>
    <r>
      <rPr>
        <b/>
        <sz val="9"/>
        <color theme="1"/>
        <rFont val="Calibri"/>
        <family val="2"/>
        <scheme val="minor"/>
      </rPr>
      <t>Labor relations
(Bargaining)</t>
    </r>
    <r>
      <rPr>
        <sz val="9"/>
        <color theme="1"/>
        <rFont val="Calibri"/>
        <family val="2"/>
        <scheme val="minor"/>
      </rPr>
      <t xml:space="preserve">
Professional Standards for Educational Leaders: 9
</t>
    </r>
  </si>
  <si>
    <t>Academic supports are in place, but are inconsistent.</t>
  </si>
  <si>
    <t xml:space="preserve">Academic supports are in place but social supports to meet the needs of students are lacking. </t>
  </si>
  <si>
    <t xml:space="preserve">Programs and activities are available for students. Coordination and alignment can be improved. </t>
  </si>
  <si>
    <t xml:space="preserve">Coherent systems of academic and social supports are in place to meet the needs of all students. Maintains a safe, caring and healthy learning environment. </t>
  </si>
  <si>
    <t>Evidence:</t>
  </si>
  <si>
    <t>A. Governance &amp; Board Relations</t>
  </si>
  <si>
    <t>x</t>
  </si>
  <si>
    <t>=</t>
  </si>
  <si>
    <t xml:space="preserve">Total Possible </t>
  </si>
  <si>
    <t>Total Score:</t>
  </si>
  <si>
    <t>(Superintendent’s signature indicates that he or she has seen and discussed the evaluation; it does not necessarily denote agreement with the evaluation.)</t>
  </si>
  <si>
    <t>E1</t>
  </si>
  <si>
    <t>E2</t>
  </si>
  <si>
    <t>E3</t>
  </si>
  <si>
    <t>E4</t>
  </si>
  <si>
    <t>E5</t>
  </si>
  <si>
    <t>E6</t>
  </si>
  <si>
    <t>E7</t>
  </si>
  <si>
    <t>E8</t>
  </si>
  <si>
    <t>E9</t>
  </si>
  <si>
    <t>Weight 
of Category</t>
  </si>
  <si>
    <t>Category Score
(%)</t>
  </si>
  <si>
    <t>Category
Weighted Score</t>
  </si>
  <si>
    <r>
      <rPr>
        <b/>
        <sz val="9"/>
        <color theme="1"/>
        <rFont val="Calibri"/>
        <family val="2"/>
        <scheme val="minor"/>
      </rPr>
      <t xml:space="preserve">Artifacts that </t>
    </r>
    <r>
      <rPr>
        <b/>
        <u/>
        <sz val="9"/>
        <color theme="1"/>
        <rFont val="Calibri"/>
        <family val="2"/>
        <scheme val="minor"/>
      </rPr>
      <t>may</t>
    </r>
    <r>
      <rPr>
        <b/>
        <sz val="9"/>
        <color theme="1"/>
        <rFont val="Calibri"/>
        <family val="2"/>
        <scheme val="minor"/>
      </rPr>
      <t xml:space="preserve"> serve as evidence of performance in this domain:    </t>
    </r>
    <r>
      <rPr>
        <sz val="9"/>
        <color theme="1"/>
        <rFont val="Calibri"/>
        <family val="2"/>
        <scheme val="minor"/>
      </rPr>
      <t xml:space="preserve">                                                           
• Staff evaluation calendar     • District performance evaluation system       • Superintendent professional growth plan      • Curriculum             • RtI/MTSS
• Superintendent professional development   • Teacher analysis of student achievement data      • Curriculum audit         • Strategic plan/district-wide goals                           
• Staff development plan     • Professional development calendar     • Instructional model(s)          •  Curriculum team agendas           • Instructional audit                    
• Coaching documentation      • Observational data from staff      • Documentation of instructional rounds    • Positive behavior supports/character programs   </t>
    </r>
  </si>
  <si>
    <t>Introduction</t>
  </si>
  <si>
    <t>Professional Standards for Educational Leaders</t>
  </si>
  <si>
    <t>Requirements, Process, Timeline and Resources</t>
  </si>
  <si>
    <t>Scoring</t>
  </si>
  <si>
    <t>Training</t>
  </si>
  <si>
    <t>Posting Requirements</t>
  </si>
  <si>
    <t>Who to Contact</t>
  </si>
  <si>
    <t>Topic</t>
  </si>
  <si>
    <t>Contact</t>
  </si>
  <si>
    <t>Superintendent Evaluation</t>
  </si>
  <si>
    <t xml:space="preserve">Training on Superintendent Evaluation </t>
  </si>
  <si>
    <t>Legal Questions</t>
  </si>
  <si>
    <t>Facilitated Evaluation</t>
  </si>
  <si>
    <t>Table of Contents</t>
  </si>
  <si>
    <t>15%  (.15)</t>
  </si>
  <si>
    <t>20%  (.2)</t>
  </si>
  <si>
    <t xml:space="preserve">Activity </t>
  </si>
  <si>
    <t xml:space="preserve">Month </t>
  </si>
  <si>
    <t>Activity</t>
  </si>
  <si>
    <t>Tool, process, timeline and goals mutually established</t>
  </si>
  <si>
    <t>January</t>
  </si>
  <si>
    <t>July</t>
  </si>
  <si>
    <t>May</t>
  </si>
  <si>
    <t xml:space="preserve">Informal update </t>
  </si>
  <si>
    <t>April</t>
  </si>
  <si>
    <t>October</t>
  </si>
  <si>
    <t>August</t>
  </si>
  <si>
    <t xml:space="preserve">Formal discussion and check-in on progress towards goals </t>
  </si>
  <si>
    <t>June</t>
  </si>
  <si>
    <t>December</t>
  </si>
  <si>
    <t>Informal update</t>
  </si>
  <si>
    <t>February</t>
  </si>
  <si>
    <t xml:space="preserve">Annual evaluation </t>
  </si>
  <si>
    <t>November</t>
  </si>
  <si>
    <t>March</t>
  </si>
  <si>
    <r>
      <t xml:space="preserve">Advantage: </t>
    </r>
    <r>
      <rPr>
        <sz val="10"/>
        <rFont val="Calibri"/>
        <family val="2"/>
      </rPr>
      <t>Aligns with election cycle. Board members who establish goals are likely the same board members evaluating performance.</t>
    </r>
    <r>
      <rPr>
        <b/>
        <sz val="10"/>
        <rFont val="Calibri"/>
        <family val="2"/>
      </rPr>
      <t xml:space="preserve"> </t>
    </r>
  </si>
  <si>
    <r>
      <t xml:space="preserve">Advantage: </t>
    </r>
    <r>
      <rPr>
        <sz val="10"/>
        <rFont val="Calibri"/>
        <family val="2"/>
      </rPr>
      <t xml:space="preserve">Aligns with the school year. Is compatible with natural flow of the school year as well as hiring cycle for most superintendents. </t>
    </r>
  </si>
  <si>
    <r>
      <t xml:space="preserve">Advantage: </t>
    </r>
    <r>
      <rPr>
        <sz val="10"/>
        <rFont val="Calibri"/>
        <family val="2"/>
      </rPr>
      <t>Aligns with contract renewal cycle in many cases. Boards of Education must provide superintendents 90 days’ notice in the event of nonrenewal of contract.</t>
    </r>
  </si>
  <si>
    <t>July - June</t>
  </si>
  <si>
    <t>April - March</t>
  </si>
  <si>
    <t xml:space="preserve">Evidence helps to demonstrate performance of the superintendent and remove guess work and subjectivity from evaluation. The following artifacts may be used as evidence of performance. The list is not comprehensive.  </t>
  </si>
  <si>
    <t>74 Number of visits to Web site
75 Observational data from board, staff, etc.
76 Open houses (documentation)
77 Opening day PowerPoint‐type presentation
78 Parenting classes ‐ numbers
79 Parent‐teacher conference numbers
80 Participation in social/fraternal organizations (documentation)
81 Participation in youth‐oriented organizations (documentation)
82 Participation on state, regional, national initiatives (documentation)
83 PBS – Positive Behavior Supports – control/theory/SAFE/Olweus/CHAMPS implementation plans
84 Podcasts/video communicating district vision and accomplishments
85 Policies/procedures for management of funds
86 Preschool – community partnership plans
87 Presentations to groups, including teachers (shareholders/stakeholders)
88 Professional Development Plan
89 Program evaluation and process result
90 Reflective journals</t>
  </si>
  <si>
    <t xml:space="preserve">91 Record of solicitation of feedback
92 Reports and celebrations of student achievement to board and other audiences
93 School comparisons charts from CEPI
94 Special Education delivery plan
95 Staff handbook
96 School Improvement Plans
97 Staff recruitment plan
98 Student achievement data
99 Surveys of staff/community
100 Symbolic “pins,” other symbols – celebrations, etc.
101 Teacher mentor program
102 Trends in Career Development Plan growth goals for teachers
103 Work with city council on city/school initiatives (documentation)
104 Work with School Improvement Advisory Committee (SIAC) (documentation)
105 Written communications
106 Written proposals for innovative practices
107 Written recommendations on difficult issues
</t>
  </si>
  <si>
    <t>Student growth and assessment data used for superintendent evaluation must be the combined student growth and assessment data used in teacher annual year‐end evaluations for the entire district.</t>
  </si>
  <si>
    <r>
      <t xml:space="preserve">Student growth and student achievement are not the same measurement. Student achievement is a single measurement of student performance while student growth measures the amount of students' academic progress between two points in time. </t>
    </r>
    <r>
      <rPr>
        <vertAlign val="superscript"/>
        <sz val="10"/>
        <rFont val="Calibri"/>
        <family val="2"/>
      </rPr>
      <t xml:space="preserve">1 </t>
    </r>
  </si>
  <si>
    <t xml:space="preserve">Student Achievement Example: A student could score 350 on a math assessment. </t>
  </si>
  <si>
    <t xml:space="preserve">Student Growth Example: A student could show a 50-point growth by improving his/her math score from 300 last year in the fourth grade to 350 on this year's fifth grade exam. </t>
  </si>
  <si>
    <t>It’s important to note that, in order to measure student growth, the data considered must be from a single group of students, i.e., this year’s fourth graders and next year’s fifth graders.</t>
  </si>
  <si>
    <t>What is a Student Growth Model?</t>
  </si>
  <si>
    <r>
      <t xml:space="preserve">School districts should establish a student growth model to be used in educator and administrator evaluations. A growth model is a collection of definitions, calculations or rules that summarizes student performance over two or more time points and supports interpretations about students, their classrooms, their educators or their schools. </t>
    </r>
    <r>
      <rPr>
        <vertAlign val="superscript"/>
        <sz val="10"/>
        <rFont val="Calibri"/>
        <family val="2"/>
      </rPr>
      <t>2</t>
    </r>
    <r>
      <rPr>
        <sz val="10"/>
        <rFont val="Calibri"/>
        <family val="2"/>
      </rPr>
      <t xml:space="preserve"> </t>
    </r>
  </si>
  <si>
    <t>Superintendent</t>
  </si>
  <si>
    <t>Evaluation</t>
  </si>
  <si>
    <r>
      <rPr>
        <sz val="8"/>
        <color theme="1"/>
        <rFont val="Calibri"/>
        <family val="2"/>
        <scheme val="minor"/>
      </rPr>
      <t xml:space="preserve">1 </t>
    </r>
    <r>
      <rPr>
        <sz val="10"/>
        <color theme="1"/>
        <rFont val="Calibri"/>
        <family val="2"/>
        <scheme val="minor"/>
      </rPr>
      <t xml:space="preserve">Measuring student growth: A guide to informed decision making, Center for Public Education
</t>
    </r>
    <r>
      <rPr>
        <sz val="8"/>
        <color theme="1"/>
        <rFont val="Calibri"/>
        <family val="2"/>
        <scheme val="minor"/>
      </rPr>
      <t xml:space="preserve">2 </t>
    </r>
    <r>
      <rPr>
        <sz val="10"/>
        <color theme="1"/>
        <rFont val="Calibri"/>
        <family val="2"/>
        <scheme val="minor"/>
      </rPr>
      <t xml:space="preserve">A Practitioner’s Guide to Growth Models, Council of Chief State School Officers
</t>
    </r>
  </si>
  <si>
    <t xml:space="preserve">B. Community Relations </t>
  </si>
  <si>
    <t>D. Business &amp; Finance</t>
  </si>
  <si>
    <t>Provides correspondence from policy provider with recommendation(s) for adoption. Follows as written.</t>
  </si>
  <si>
    <t xml:space="preserve">Isn’t proactive, but is cooperative with the media when contacted. 
</t>
  </si>
  <si>
    <t xml:space="preserve">Doesn’t actively promote the district. Speaks adequately in public.
</t>
  </si>
  <si>
    <t xml:space="preserve">Is neither visible nor approachable by members of the community.
</t>
  </si>
  <si>
    <t xml:space="preserve">Total Score / 4 = </t>
  </si>
  <si>
    <t>F. Determining the Professional Practice Rating</t>
  </si>
  <si>
    <t xml:space="preserve">     Progress Toward District-Wide Goals</t>
  </si>
  <si>
    <r>
      <rPr>
        <b/>
        <sz val="9"/>
        <color theme="1"/>
        <rFont val="Calibri"/>
        <family val="2"/>
        <scheme val="minor"/>
      </rPr>
      <t>Policy involvement</t>
    </r>
    <r>
      <rPr>
        <sz val="9"/>
        <color theme="1"/>
        <rFont val="Calibri"/>
        <family val="2"/>
        <scheme val="minor"/>
      </rPr>
      <t xml:space="preserve">
Professional Standards for Educational Leaders: 2, 9</t>
    </r>
  </si>
  <si>
    <r>
      <rPr>
        <b/>
        <sz val="9"/>
        <color theme="1"/>
        <rFont val="Calibri"/>
        <family val="2"/>
        <scheme val="minor"/>
      </rPr>
      <t>Goal development</t>
    </r>
    <r>
      <rPr>
        <sz val="9"/>
        <color theme="1"/>
        <rFont val="Calibri"/>
        <family val="2"/>
        <scheme val="minor"/>
      </rPr>
      <t xml:space="preserve">
Professional Standards for Educational Leaders: 1, 9, 10</t>
    </r>
  </si>
  <si>
    <r>
      <rPr>
        <b/>
        <sz val="9"/>
        <color theme="1"/>
        <rFont val="Calibri"/>
        <family val="2"/>
        <scheme val="minor"/>
      </rPr>
      <t>Information</t>
    </r>
    <r>
      <rPr>
        <sz val="9"/>
        <color theme="1"/>
        <rFont val="Calibri"/>
        <family val="2"/>
        <scheme val="minor"/>
      </rPr>
      <t xml:space="preserve">
Professional Standards for Educational Leaders: 2, 7, 9</t>
    </r>
  </si>
  <si>
    <r>
      <rPr>
        <b/>
        <sz val="9"/>
        <color theme="1"/>
        <rFont val="Calibri"/>
        <family val="2"/>
        <scheme val="minor"/>
      </rPr>
      <t>Materials and background</t>
    </r>
    <r>
      <rPr>
        <sz val="9"/>
        <color theme="1"/>
        <rFont val="Calibri"/>
        <family val="2"/>
        <scheme val="minor"/>
      </rPr>
      <t xml:space="preserve">
Professional Standards for Educational Leaders: 7, 9</t>
    </r>
  </si>
  <si>
    <r>
      <rPr>
        <b/>
        <sz val="9"/>
        <color theme="1"/>
        <rFont val="Calibri"/>
        <family val="2"/>
        <scheme val="minor"/>
      </rPr>
      <t>Board questions</t>
    </r>
    <r>
      <rPr>
        <sz val="9"/>
        <color theme="1"/>
        <rFont val="Calibri"/>
        <family val="2"/>
        <scheme val="minor"/>
      </rPr>
      <t xml:space="preserve">
Professional Standards for Educational Leaders: 2, 7, 9
</t>
    </r>
  </si>
  <si>
    <t xml:space="preserve">     Student Growth</t>
  </si>
  <si>
    <t xml:space="preserve"> Weight: 20%</t>
  </si>
  <si>
    <r>
      <rPr>
        <b/>
        <sz val="9"/>
        <color rgb="FFFF0000"/>
        <rFont val="Calibri"/>
        <family val="2"/>
        <scheme val="minor"/>
      </rPr>
      <t>Parent feedback</t>
    </r>
    <r>
      <rPr>
        <sz val="9"/>
        <color theme="1"/>
        <rFont val="Calibri"/>
        <family val="2"/>
        <scheme val="minor"/>
      </rPr>
      <t xml:space="preserve">
Professional Standards for Educational Leaders: 1, 8</t>
    </r>
  </si>
  <si>
    <r>
      <rPr>
        <b/>
        <sz val="9"/>
        <color theme="1"/>
        <rFont val="Calibri"/>
        <family val="2"/>
        <scheme val="minor"/>
      </rPr>
      <t xml:space="preserve">Communication
with community </t>
    </r>
    <r>
      <rPr>
        <sz val="9"/>
        <color theme="1"/>
        <rFont val="Calibri"/>
        <family val="2"/>
        <scheme val="minor"/>
      </rPr>
      <t xml:space="preserve">
Professional Standards for Educational Leaders: 1, 8</t>
    </r>
  </si>
  <si>
    <r>
      <rPr>
        <b/>
        <sz val="9"/>
        <color theme="1"/>
        <rFont val="Calibri"/>
        <family val="2"/>
        <scheme val="minor"/>
      </rPr>
      <t>Media relations</t>
    </r>
    <r>
      <rPr>
        <sz val="9"/>
        <color theme="1"/>
        <rFont val="Calibri"/>
        <family val="2"/>
        <scheme val="minor"/>
      </rPr>
      <t xml:space="preserve">
Professional Standards for Educational Leaders: 1, 8</t>
    </r>
  </si>
  <si>
    <r>
      <rPr>
        <b/>
        <sz val="9"/>
        <color theme="1"/>
        <rFont val="Calibri"/>
        <family val="2"/>
        <scheme val="minor"/>
      </rPr>
      <t>District image</t>
    </r>
    <r>
      <rPr>
        <sz val="9"/>
        <color theme="1"/>
        <rFont val="Calibri"/>
        <family val="2"/>
        <scheme val="minor"/>
      </rPr>
      <t xml:space="preserve">
Professional Standards for Educational Leaders: 1, 8</t>
    </r>
  </si>
  <si>
    <r>
      <rPr>
        <b/>
        <sz val="9"/>
        <color theme="1"/>
        <rFont val="Calibri"/>
        <family val="2"/>
        <scheme val="minor"/>
      </rPr>
      <t>Approachability</t>
    </r>
    <r>
      <rPr>
        <sz val="9"/>
        <color theme="1"/>
        <rFont val="Calibri"/>
        <family val="2"/>
        <scheme val="minor"/>
      </rPr>
      <t xml:space="preserve">
Professional Standards for Educational Leaders: 1, 8</t>
    </r>
  </si>
  <si>
    <t xml:space="preserve">Is available for parents, businesses, governmental and civic groups, providing them with information, but doesn’t seek their input. Is not proactive. </t>
  </si>
  <si>
    <t>Isn’t readily available for parents, businesses, governmental and civic groups. Avoids direct communication unless absolutely necessary.</t>
  </si>
  <si>
    <r>
      <rPr>
        <b/>
        <sz val="9"/>
        <color theme="1"/>
        <rFont val="Calibri"/>
        <family val="2"/>
        <scheme val="minor"/>
      </rPr>
      <t>Staff communications</t>
    </r>
    <r>
      <rPr>
        <sz val="9"/>
        <color theme="1"/>
        <rFont val="Calibri"/>
        <family val="2"/>
        <scheme val="minor"/>
      </rPr>
      <t xml:space="preserve">
Professional Standards for Educational Leaders: 2, 7, 9</t>
    </r>
  </si>
  <si>
    <r>
      <rPr>
        <b/>
        <sz val="9"/>
        <color theme="1"/>
        <rFont val="Calibri"/>
        <family val="2"/>
        <scheme val="minor"/>
      </rPr>
      <t>Personnel matters</t>
    </r>
    <r>
      <rPr>
        <sz val="9"/>
        <color theme="1"/>
        <rFont val="Calibri"/>
        <family val="2"/>
        <scheme val="minor"/>
      </rPr>
      <t xml:space="preserve">
Professional Standards for Educational Leaders: 9</t>
    </r>
  </si>
  <si>
    <t>Readily accepts staff input and engages staff in district-wide goal setting and/or decision-making.</t>
  </si>
  <si>
    <r>
      <rPr>
        <b/>
        <sz val="9"/>
        <color theme="1"/>
        <rFont val="Calibri"/>
        <family val="2"/>
        <scheme val="minor"/>
      </rPr>
      <t xml:space="preserve">Budget development and management </t>
    </r>
    <r>
      <rPr>
        <sz val="9"/>
        <color theme="1"/>
        <rFont val="Calibri"/>
        <family val="2"/>
        <scheme val="minor"/>
      </rPr>
      <t xml:space="preserve">
Professional Standards for Educational Leaders: 1, 2, 9</t>
    </r>
  </si>
  <si>
    <r>
      <rPr>
        <b/>
        <sz val="9"/>
        <color theme="1"/>
        <rFont val="Calibri"/>
        <family val="2"/>
        <scheme val="minor"/>
      </rPr>
      <t>Budget reports</t>
    </r>
    <r>
      <rPr>
        <sz val="9"/>
        <color theme="1"/>
        <rFont val="Calibri"/>
        <family val="2"/>
        <scheme val="minor"/>
      </rPr>
      <t xml:space="preserve">
Professional Standards for Educational Leaders: 1, 2, 9</t>
    </r>
  </si>
  <si>
    <r>
      <rPr>
        <b/>
        <sz val="9"/>
        <color theme="1"/>
        <rFont val="Calibri"/>
        <family val="2"/>
        <scheme val="minor"/>
      </rPr>
      <t>Financial controls</t>
    </r>
    <r>
      <rPr>
        <sz val="9"/>
        <color theme="1"/>
        <rFont val="Calibri"/>
        <family val="2"/>
        <scheme val="minor"/>
      </rPr>
      <t xml:space="preserve">
Professional Standards for Educational Leaders: 2, 9</t>
    </r>
  </si>
  <si>
    <r>
      <rPr>
        <b/>
        <sz val="9"/>
        <color theme="1"/>
        <rFont val="Calibri"/>
        <family val="2"/>
        <scheme val="minor"/>
      </rPr>
      <t>Facility management</t>
    </r>
    <r>
      <rPr>
        <sz val="9"/>
        <color theme="1"/>
        <rFont val="Calibri"/>
        <family val="2"/>
        <scheme val="minor"/>
      </rPr>
      <t xml:space="preserve">
Professional Standards for Educational Leaders: 5, 9</t>
    </r>
  </si>
  <si>
    <r>
      <rPr>
        <b/>
        <sz val="9"/>
        <color theme="1"/>
        <rFont val="Calibri"/>
        <family val="2"/>
        <scheme val="minor"/>
      </rPr>
      <t>Resource allocation</t>
    </r>
    <r>
      <rPr>
        <sz val="9"/>
        <color theme="1"/>
        <rFont val="Calibri"/>
        <family val="2"/>
        <scheme val="minor"/>
      </rPr>
      <t xml:space="preserve">
Professional Standards for Educational Leaders: 1, 9</t>
    </r>
  </si>
  <si>
    <r>
      <rPr>
        <b/>
        <sz val="9"/>
        <color theme="1"/>
        <rFont val="Calibri"/>
        <family val="2"/>
        <scheme val="minor"/>
      </rPr>
      <t>Curriculum</t>
    </r>
    <r>
      <rPr>
        <sz val="9"/>
        <color theme="1"/>
        <rFont val="Calibri"/>
        <family val="2"/>
        <scheme val="minor"/>
      </rPr>
      <t xml:space="preserve">
Professional Standards for Educational Leaders: 4, 7</t>
    </r>
  </si>
  <si>
    <r>
      <rPr>
        <b/>
        <sz val="9"/>
        <color rgb="FFFF0000"/>
        <rFont val="Calibri"/>
        <family val="2"/>
        <scheme val="minor"/>
      </rPr>
      <t>Student feedback</t>
    </r>
    <r>
      <rPr>
        <sz val="9"/>
        <color theme="1"/>
        <rFont val="Calibri"/>
        <family val="2"/>
        <scheme val="minor"/>
      </rPr>
      <t xml:space="preserve">
Professional Standards for Educational Leaders: 3, 5</t>
    </r>
  </si>
  <si>
    <t xml:space="preserve">Teachers are encouraged to enhance their instructional skills and embrace technology, but no comprehensive program(s) is in place.  </t>
  </si>
  <si>
    <r>
      <rPr>
        <b/>
        <sz val="9"/>
        <color theme="1"/>
        <rFont val="Calibri"/>
        <family val="2"/>
        <scheme val="minor"/>
      </rPr>
      <t>Support for Students</t>
    </r>
    <r>
      <rPr>
        <sz val="9"/>
        <color theme="1"/>
        <rFont val="Calibri"/>
        <family val="2"/>
        <scheme val="minor"/>
      </rPr>
      <t xml:space="preserve">
Professional Standards for Educational Leaders: 3, 5
</t>
    </r>
  </si>
  <si>
    <r>
      <rPr>
        <b/>
        <sz val="9"/>
        <color theme="1"/>
        <rFont val="Calibri"/>
        <family val="2"/>
        <scheme val="minor"/>
      </rPr>
      <t xml:space="preserve">Professional
knowledge
</t>
    </r>
    <r>
      <rPr>
        <sz val="9"/>
        <color theme="1"/>
        <rFont val="Calibri"/>
        <family val="2"/>
        <scheme val="minor"/>
      </rPr>
      <t xml:space="preserve">Professional Standards for Educational Leaders: 1, 4, 6
</t>
    </r>
  </si>
  <si>
    <t>1 Administrative “calendar” – critical dates calendar (RE: due dates, etc.) and board presentation cycle/annual reports
2 Administrative team book study (agendas and minutes)
3 Administrative team meeting agendas
4 Affirmative action plan
5 Agendas and/or minutes from community planning meetings, including key communicators meetings
6 Auditor’s report
7 Background checks verification
8 Board and administrative goals
9 Board meeting agendas
10 Board policy and administrative policy enforcement that’s reflective of a “new” vision with supporting materials
11 Bullying/harassment programs
12 Character education program data
13 Civic group presentations
14 Collaboration/sharing incentives/opportunities for efficiency/effective learning (documentation)
15 Collaborative partners (documentation)
16 Collaborative sharing of programs, etc. (agendas and minutes)
17 Common teacher instructional planning time
18 Communication “vehicles” that make the school vision visible to stakeholders including using technology
19 Communications with parents</t>
  </si>
  <si>
    <t>Weight: 15%</t>
  </si>
  <si>
    <t>Weight: 20%</t>
  </si>
  <si>
    <t>Weight: 30%</t>
  </si>
  <si>
    <t>If a performance goal has been established related to one of the performance indicators above, write it below:</t>
  </si>
  <si>
    <t>Goal:</t>
  </si>
  <si>
    <t xml:space="preserve">Category rating should be reflected within the performance indicator. </t>
  </si>
  <si>
    <t xml:space="preserve">Comments by Board of Education:                                                                                                    </t>
  </si>
  <si>
    <t xml:space="preserve">Comments by the Superintendent: </t>
  </si>
  <si>
    <t>Performance
Indicator:</t>
  </si>
  <si>
    <t xml:space="preserve"> Weight: 15%</t>
  </si>
  <si>
    <t xml:space="preserve">Adjusted (Score / 4) = </t>
  </si>
  <si>
    <t xml:space="preserve"> Score:</t>
  </si>
  <si>
    <t>Student Growth</t>
  </si>
  <si>
    <t>Growth:</t>
  </si>
  <si>
    <t>Progress:</t>
  </si>
  <si>
    <t>Component</t>
  </si>
  <si>
    <t>Weight 
of Component</t>
  </si>
  <si>
    <t>Component
Weighted Score</t>
  </si>
  <si>
    <t>Comments by Board of Education:</t>
  </si>
  <si>
    <t>Comments by the Superintendent:</t>
  </si>
  <si>
    <t xml:space="preserve">Board President’s Signature: __________________________   Date: ________ </t>
  </si>
  <si>
    <t>Superintendent's Signature: __________________________    Date: ________</t>
  </si>
  <si>
    <t xml:space="preserve">Superintendent  name: </t>
  </si>
  <si>
    <t xml:space="preserve">School year:                                 </t>
  </si>
  <si>
    <t>When establishing performance goals, the following guidelines should be considered:
   • Involve all board members and superintendent
   • Decide on desired results
   • Develop performance indicators
   • Identify supporting documentation (evidence)
   • Review and approve final performance goals, indicators and evidence
   • Monitor progress at scheduled checkpoints</t>
  </si>
  <si>
    <r>
      <rPr>
        <b/>
        <sz val="10"/>
        <color theme="1"/>
        <rFont val="Calibri"/>
        <family val="2"/>
        <scheme val="minor"/>
      </rPr>
      <t>Process for Goal Development</t>
    </r>
    <r>
      <rPr>
        <sz val="10"/>
        <color theme="1"/>
        <rFont val="Calibri"/>
        <family val="2"/>
        <scheme val="minor"/>
      </rPr>
      <t xml:space="preserve">
1. Identify the district goal/priority/indicator/student performance data the superintendent’s goal is intended to support 
2. Ask the superintendent:
     a. What will we see next year toward the accomplishment of this that we don’t see now?
     b. What measure will we use to know that the difference represents meaningful progress?
3. Allow superintendent time to craft a response
4. Once agreed upon, board and superintendent develop SMART goal statements 
</t>
    </r>
  </si>
  <si>
    <t>Most board questions are answered. All members aren’t apprised of all relevant questions/answers.</t>
  </si>
  <si>
    <r>
      <rPr>
        <b/>
        <sz val="9"/>
        <color theme="1"/>
        <rFont val="Calibri"/>
        <family val="2"/>
        <scheme val="minor"/>
      </rPr>
      <t xml:space="preserve">Artifacts that </t>
    </r>
    <r>
      <rPr>
        <b/>
        <u/>
        <sz val="9"/>
        <color theme="1"/>
        <rFont val="Calibri"/>
        <family val="2"/>
        <scheme val="minor"/>
      </rPr>
      <t>may</t>
    </r>
    <r>
      <rPr>
        <b/>
        <sz val="9"/>
        <color theme="1"/>
        <rFont val="Calibri"/>
        <family val="2"/>
        <scheme val="minor"/>
      </rPr>
      <t xml:space="preserve"> serve as evidence of performance in this domain:    </t>
    </r>
    <r>
      <rPr>
        <sz val="9"/>
        <color theme="1"/>
        <rFont val="Calibri"/>
        <family val="2"/>
        <scheme val="minor"/>
      </rPr>
      <t xml:space="preserve">                                                           
• Third party survey data       • School accreditation survey data             • Meeting invitations, agendas        • Press releases    • Community meeting agendas    
• News clips/interviews     • Community engagement calendar       • Strategic planning agenda(s)      • Communications          • Service club membership(s)</t>
    </r>
  </si>
  <si>
    <r>
      <rPr>
        <b/>
        <sz val="9"/>
        <color theme="1"/>
        <rFont val="Calibri"/>
        <family val="2"/>
        <scheme val="minor"/>
      </rPr>
      <t xml:space="preserve">Visibility in district
</t>
    </r>
    <r>
      <rPr>
        <sz val="9"/>
        <color theme="1"/>
        <rFont val="Calibri"/>
        <family val="2"/>
        <scheme val="minor"/>
      </rPr>
      <t>Professional Standards for Educational Leaders: 3, 4, 5, 6</t>
    </r>
  </si>
  <si>
    <t>Reports to the board concerning the budget and financial status on a regular basis (monthly, quarterly, etc., as agreed upon by governance team).</t>
  </si>
  <si>
    <t xml:space="preserve">Effort is made to accommodate diverse learning styles, needs and levels of readiness. Some effort is made to incorporate technology into learning. </t>
  </si>
  <si>
    <t>Item</t>
  </si>
  <si>
    <t>20% (.2)</t>
  </si>
  <si>
    <t>30% (.3)</t>
  </si>
  <si>
    <t>Component score:</t>
  </si>
  <si>
    <t>District Growth Model</t>
  </si>
  <si>
    <r>
      <t xml:space="preserve">Professional Practice </t>
    </r>
    <r>
      <rPr>
        <sz val="10"/>
        <color rgb="FFFF0000"/>
        <rFont val="Calibri"/>
        <family val="2"/>
      </rPr>
      <t>(Adjusted score, p. 14)</t>
    </r>
  </si>
  <si>
    <r>
      <t xml:space="preserve">Student Growth </t>
    </r>
    <r>
      <rPr>
        <sz val="10"/>
        <color rgb="FFFF0000"/>
        <rFont val="Calibri"/>
        <family val="2"/>
      </rPr>
      <t>(Component score, p. 15)</t>
    </r>
  </si>
  <si>
    <t>Jan. - Dec.</t>
  </si>
  <si>
    <r>
      <rPr>
        <b/>
        <sz val="10"/>
        <color theme="1"/>
        <rFont val="Calibri"/>
        <family val="2"/>
        <scheme val="minor"/>
      </rPr>
      <t xml:space="preserve">Performance Goal Fundamentals
</t>
    </r>
    <r>
      <rPr>
        <sz val="10"/>
        <color theme="1"/>
        <rFont val="Calibri"/>
        <family val="2"/>
        <scheme val="minor"/>
      </rPr>
      <t>Performance goals should be S-M-A-R-T: 
Specific – Goals should be simplistically written and clearly define what is expected.
Measurable – Goals should be measurable and their attainment evidenced in some tangible way.
Achievable – Goals should be achievable given the circumstances and resources at hand.
Results-focused – Goals should measure outcomes not activities. 
Time-related – Goals should be linked to a specific timeframe.</t>
    </r>
  </si>
  <si>
    <t>20 Community survey
21 Comprehensive School Improvement Plan
22 Customer satisfaction indices
23 Curriculum team meeting agendas
24 Curriculum and instructional audit
25 Data on outreach programs
26 Department of Education site visit summative report
27 Dynamic Indicators of Basic Early Literacy Skills (DIBELS) Data
28 Development of wikis, blogs, etc., to collect feedback on specific issues in the district
29 District Budget
30 District‐wide School Improvement Plan
31 Distribution of research to administrative team and teachers
32 Diversity training/awareness plan
33 Documentation of coaching for instruction, curriculum or assessment
34 Documentation of coaching and evaluation of principals
35 Economic vision (participation with community development groups)
36 Election results that impact tax levies
37 Emergency/Crisis Plans
38 Employee handbooks</t>
  </si>
  <si>
    <t>Component Score
(%)</t>
  </si>
  <si>
    <r>
      <t>Progress Toward District-Wide Goals</t>
    </r>
    <r>
      <rPr>
        <sz val="10"/>
        <color rgb="FFFF0000"/>
        <rFont val="Calibri"/>
        <family val="2"/>
      </rPr>
      <t xml:space="preserve"> (Component score, p. 15)</t>
    </r>
  </si>
  <si>
    <t xml:space="preserve">The Revised School Code requires school boards to evaluate their superintendent's job performance annually as part of a comprehensive performance evaluation system that takes into account student growth data and requires certain additional factors. MASB is pleased to provide this superintendent evaluation instrument based on the requirements of the Revised School Code. The instrument provides school districts a straightforward option for superintendent evaluation. It may be used alone or in conjunction with a facilitated evaluation. </t>
  </si>
  <si>
    <t xml:space="preserve">The Revised School Code requires Board of Education members to receive training on the evaluation instrument to be used for the superintendent beginning in 2016-2017. Training must also be provided to the superintendent regarding the measures used in the evaluation system and how each measure will be used. </t>
  </si>
  <si>
    <t>G. Other Required Components of Evaluation</t>
  </si>
  <si>
    <t>Authors</t>
  </si>
  <si>
    <t xml:space="preserve">     Authors</t>
  </si>
  <si>
    <t>C. Staff Relations – continued</t>
  </si>
  <si>
    <t>Progress Toward District-Wide Goals</t>
  </si>
  <si>
    <t>Ineffective (1pt)</t>
  </si>
  <si>
    <t>Fewer than 60% of students met growth targets</t>
  </si>
  <si>
    <t>60-74% of students met growth targets</t>
  </si>
  <si>
    <t>75-89% of students met growth targets</t>
  </si>
  <si>
    <t xml:space="preserve">90% or more students met growth targets </t>
  </si>
  <si>
    <t xml:space="preserve">Progress was made on fewer than 60% of goals </t>
  </si>
  <si>
    <t>Progress was made on
60-74% of goals</t>
  </si>
  <si>
    <t>Progress was made on
75-89% of goals</t>
  </si>
  <si>
    <t xml:space="preserve">Progress was made on
90% or more of goals </t>
  </si>
  <si>
    <t xml:space="preserve">Progress made by the school district in meeting the goals set forth in the school district’s school improvement plans is a required component for superintendent evaluation. </t>
  </si>
  <si>
    <r>
      <t xml:space="preserve">Appendix A – </t>
    </r>
    <r>
      <rPr>
        <b/>
        <i/>
        <sz val="13"/>
        <color rgb="FF1F497D"/>
        <rFont val="Cambria"/>
        <family val="1"/>
        <scheme val="major"/>
      </rPr>
      <t>Research Base</t>
    </r>
  </si>
  <si>
    <t>The 2015 Standards are the result of an extensive process that took an in-depth look at the new education leadership landscape. It involved a thorough review of empirical research (see the Bibliography for a selection of supporting sources) and sought the input of researchers and more than 1,000 school and district leaders through surveys and focus groups to identify gaps among the 2008 Standards, the day-to-day work of education leaders and leadership demands of the future. The National Association of Elementary School Principals, National Association of Secondary School Principals and American Association of School Administrators were instrumental to this work. The public was also invited to comment on two drafts of the Standards, which contributed to the final product. The National Policy Board for Education Administration, a consortium of professional organizations committed to advancing school leadership (including those named above), has assumed leadership of the 2015 Standards in recognition of their significance to the profession and will be their steward going forward.</t>
  </si>
  <si>
    <t>To determine the influence of district superintendents on student achievement and the characteristics of effective superintendents, McREL, a Denver-based education research organization, conducted a meta-analysis of research—a sophisticated research technique that combines data from separate studies into a single sample of research—on the influence of school district leaders on student performance. This study is the latest in a series of meta-analyses that McREL has conducted over the past several years to determine the characteristics of effective schools, leaders and teachers. This most recent meta-analysis examines findings from 27 studies conducted since 1970 that used rigorous, quantitative methods to study the influence of school district leaders on student achievement. Altogether, these studies involved 2,817 districts and the achievement scores of 3.4 million students, resulting in what McREL researchers believe to be the largest-ever quantitative examination of research on superintendents.</t>
  </si>
  <si>
    <r>
      <rPr>
        <b/>
        <sz val="11"/>
        <rFont val="Calibri"/>
        <family val="2"/>
        <scheme val="minor"/>
      </rPr>
      <t xml:space="preserve">Planning: </t>
    </r>
    <r>
      <rPr>
        <sz val="11"/>
        <rFont val="Calibri"/>
        <family val="2"/>
        <scheme val="minor"/>
      </rPr>
      <t>At the beginning of the year in which the evaluation is to occur, the Board of Education and superintendent convene a meeting in public and agree upon the following items:</t>
    </r>
  </si>
  <si>
    <t>• Evaluation instrument 
• Evaluation timeline and key dates
• Performance goals (if necessary beyond performance indicators outlined in rubric, district-wide improvement goals and student growth model) 
• Appropriate benchmarks and checkpoints (formal and informal) throughout year 
• Artifacts to be used to evidence superintendent performance  
• Process for compiling the year-end evaluation
• Process and individual(s) responsible for conducting the evaluation conference with the superintendent
• Process and individual(s) responsible for establishing a performance improvement plan for the superintendent, if needed 
• Process and individual(s) responsible for sharing the evaluation results with the community</t>
  </si>
  <si>
    <r>
      <rPr>
        <b/>
        <sz val="11"/>
        <color theme="1"/>
        <rFont val="Calibri"/>
        <family val="2"/>
        <scheme val="minor"/>
      </rPr>
      <t>Checkpoints:</t>
    </r>
    <r>
      <rPr>
        <sz val="11"/>
        <color theme="1"/>
        <rFont val="Calibri"/>
        <family val="2"/>
        <scheme val="minor"/>
      </rPr>
      <t xml:space="preserve"> The Board of Education and superintendent meet at key points in the evaluation year as follows:</t>
    </r>
  </si>
  <si>
    <r>
      <t xml:space="preserve">• </t>
    </r>
    <r>
      <rPr>
        <b/>
        <sz val="10"/>
        <color theme="1"/>
        <rFont val="Calibri"/>
        <family val="2"/>
        <scheme val="minor"/>
      </rPr>
      <t>Three months in –</t>
    </r>
    <r>
      <rPr>
        <b/>
        <i/>
        <sz val="10"/>
        <color theme="1"/>
        <rFont val="Calibri"/>
        <family val="2"/>
        <scheme val="minor"/>
      </rPr>
      <t xml:space="preserve"> Informal update</t>
    </r>
    <r>
      <rPr>
        <b/>
        <sz val="10"/>
        <color theme="1"/>
        <rFont val="Calibri"/>
        <family val="2"/>
        <scheme val="minor"/>
      </rPr>
      <t xml:space="preserve"> – </t>
    </r>
    <r>
      <rPr>
        <sz val="10"/>
        <color theme="1"/>
        <rFont val="Calibri"/>
        <family val="2"/>
        <scheme val="minor"/>
      </rPr>
      <t xml:space="preserve">Superintendent provides written update to the board. Board president shares with the superintendent any specific concerns/questions from the board.  
• </t>
    </r>
    <r>
      <rPr>
        <b/>
        <sz val="10"/>
        <color theme="1"/>
        <rFont val="Calibri"/>
        <family val="2"/>
        <scheme val="minor"/>
      </rPr>
      <t xml:space="preserve">Six months in – </t>
    </r>
    <r>
      <rPr>
        <b/>
        <i/>
        <sz val="10"/>
        <color theme="1"/>
        <rFont val="Calibri"/>
        <family val="2"/>
        <scheme val="minor"/>
      </rPr>
      <t>Formal update</t>
    </r>
    <r>
      <rPr>
        <b/>
        <sz val="10"/>
        <color theme="1"/>
        <rFont val="Calibri"/>
        <family val="2"/>
        <scheme val="minor"/>
      </rPr>
      <t xml:space="preserve"> –</t>
    </r>
    <r>
      <rPr>
        <sz val="10"/>
        <color theme="1"/>
        <rFont val="Calibri"/>
        <family val="2"/>
        <scheme val="minor"/>
      </rPr>
      <t xml:space="preserve"> Superintendent provides update on progress along with available evidence prior to convening a meeting in public. Board president collects questions from the board and provides to superintendent prior to meeting. Board and superintendent discuss progress and make adjustments to course or goals, if needed.
• </t>
    </r>
    <r>
      <rPr>
        <b/>
        <sz val="10"/>
        <color theme="1"/>
        <rFont val="Calibri"/>
        <family val="2"/>
        <scheme val="minor"/>
      </rPr>
      <t xml:space="preserve">Nine months in – </t>
    </r>
    <r>
      <rPr>
        <b/>
        <i/>
        <sz val="10"/>
        <color theme="1"/>
        <rFont val="Calibri"/>
        <family val="2"/>
        <scheme val="minor"/>
      </rPr>
      <t>Informal update</t>
    </r>
    <r>
      <rPr>
        <b/>
        <sz val="10"/>
        <color theme="1"/>
        <rFont val="Calibri"/>
        <family val="2"/>
        <scheme val="minor"/>
      </rPr>
      <t xml:space="preserve"> –</t>
    </r>
    <r>
      <rPr>
        <sz val="10"/>
        <color theme="1"/>
        <rFont val="Calibri"/>
        <family val="2"/>
        <scheme val="minor"/>
      </rPr>
      <t xml:space="preserve"> Superintendent provides written update to the board. Board president shares with the superintendent any specific concerns/questions from the board.  
• </t>
    </r>
    <r>
      <rPr>
        <b/>
        <sz val="10"/>
        <color theme="1"/>
        <rFont val="Calibri"/>
        <family val="2"/>
        <scheme val="minor"/>
      </rPr>
      <t>11-12 months in –</t>
    </r>
    <r>
      <rPr>
        <b/>
        <i/>
        <sz val="10"/>
        <color theme="1"/>
        <rFont val="Calibri"/>
        <family val="2"/>
        <scheme val="minor"/>
      </rPr>
      <t xml:space="preserve"> Formal evaluation </t>
    </r>
    <r>
      <rPr>
        <b/>
        <sz val="10"/>
        <color theme="1"/>
        <rFont val="Calibri"/>
        <family val="2"/>
        <scheme val="minor"/>
      </rPr>
      <t xml:space="preserve">– </t>
    </r>
    <r>
      <rPr>
        <sz val="10"/>
        <color theme="1"/>
        <rFont val="Calibri"/>
        <family val="2"/>
        <scheme val="minor"/>
      </rPr>
      <t xml:space="preserve">Superintendent conducts self-evaluation; presents portfolio with evidence to Board of Education (made available prior to meeting). Board members review portfolio prior to evaluation meeting; seek clarification as needed. Board president (or consultant) facilitates evaluation. Formal evaluation is adopted by Board of Education. </t>
    </r>
  </si>
  <si>
    <t>Prior to meeting:</t>
  </si>
  <si>
    <t>During meeting:</t>
  </si>
  <si>
    <t xml:space="preserve">4) Superintendent presents self-evaluation and evidence. Superintendent remains present throughout the meeting.   
5) Board president reviews with Board of Education superintendent’s self-evaluation and evidence provided for each domain and facilitates conversation about performance. 
6) Score is assigned for each performance indicator via consensus of the Board of Education.
7) Upon completion of all performance indicators within all domains, board president calculates overall professional practice score and identifies the correlating rating. 
8) Board president reviews with Board of Education evidence provided related to progress toward district-wide goals. 
9) Score is assigned for progress toward district-wide goals via consensus of Board of Education.
10) Board president reviews with Board of Education evidence provided related to district’s student growth model. 
11) Score is assigned for student growth via consensus of Board of Education.
12) Board president calculates overall evaluation score based on professional practice, progress toward district-wide improvement goals and student growth ratings. 
13) Board president makes note of themes/trends identified by the Board of Education during the evaluation. 
14) Board president calls for vote to adopt completed year-end evaluation for superintendent. 
15) Superintendent notes his/her comments on evaluation.
16) Board president and superintendent sign completed evaluation form.  </t>
  </si>
  <si>
    <t>Boards of Education may go into closed session for certain aspects of the superintendent’s evaluation but ONLY at the request of the superintendent. A superintendent who has requested a closed session may rescind the request at any time. The following table identifies which aspects of the process need to be in open and closed session:</t>
  </si>
  <si>
    <t>Consensus That Involves a Closed Session</t>
  </si>
  <si>
    <t>The completed evaluation form reflects the Board of Education’s assessment of the superintendent’s performance and is subject to FOIA.
The forms used by individual board members for notes are not subject to FOIA providing they are not calculated into an average score.</t>
  </si>
  <si>
    <r>
      <t xml:space="preserve">Appendix G – </t>
    </r>
    <r>
      <rPr>
        <b/>
        <i/>
        <sz val="13"/>
        <color rgb="FF1F497D"/>
        <rFont val="Cambria"/>
        <family val="1"/>
      </rPr>
      <t>Evidence</t>
    </r>
  </si>
  <si>
    <t xml:space="preserve">A list of possible artifacts that may be used as evidence is provided at the end of each professional practice domain rubric. See the appendixes of this document for additional artifacts that may serve as evidence of performance. </t>
  </si>
  <si>
    <t xml:space="preserve">• Artifacts to serve as evidence of superintendent performance should be identified at the beginning of the evaluation cycle and mutually agreed upon by the Board of Education and the superintendent. 
• Artifacts should be limited to only what is needed to inform scoring superintendent performance. Excessive artifacts cloud the evaluation process and waste precious time and resources.  
• Boards of Education and superintendents should establish when artifacts are to be provided, i.e., as they originate, at designated checkpoints, during self-evaluation, etc.  </t>
  </si>
  <si>
    <r>
      <t>For all superintendents, the evaluation system has to take into account multiple measures of student growth and assessment data. For superintendents who are</t>
    </r>
    <r>
      <rPr>
        <i/>
        <sz val="10"/>
        <color theme="1"/>
        <rFont val="Calibri"/>
        <family val="2"/>
        <scheme val="minor"/>
      </rPr>
      <t xml:space="preserve"> regularly involved in instructional matters</t>
    </r>
    <r>
      <rPr>
        <sz val="10"/>
        <color theme="1"/>
        <rFont val="Calibri"/>
        <family val="2"/>
        <scheme val="minor"/>
      </rPr>
      <t>—and this includes all but the most exceptional situations—the following specific expectations must be met with regards to student growth:</t>
    </r>
  </si>
  <si>
    <t>Student Growth Versus Student Achievement</t>
  </si>
  <si>
    <t>Michigan law also requires that the most recent three consecutive years of student growth data be used for evaluation. If three years of data are not available, available data should be used.</t>
  </si>
  <si>
    <t>Individual Development Plans are an excellent way of helping employees develop their skills. Boards of education should encourage superintendents to develop an IDP in order to foster professional development.</t>
  </si>
  <si>
    <t>In the event that a superintendent receives a rating that is less than effective, the law requires the creation of an IDP. The following process is a framework for creating and implementing an IDP for the superintendent:</t>
  </si>
  <si>
    <t xml:space="preserve">• During the evaluation conference, the Board of Education provides clear feedback to the superintendent in the domain(s) in which he/she received a less than effective rating.
• A committee of the Board of Education is established to support and monitor the superintendent’s development.  
• The superintendent drafts an IDP and presents it to the committee for feedback and approval. The IDP outlines clear growth objectives, as well as the training and development activities in which the superintendent will engage to accomplish objectives. The committee reviews, provides feedback and approves the IDP.
• The committee meets quarterly with the superintendent to monitor and discuss progress.
• The superintendent reports progress on his/her IDP with his/her self-evaluation prior to the formal annual evaluation.   </t>
  </si>
  <si>
    <t>The Michigan Association of School Boards has served boards of education since its inception in 1949. In the decades since, MASB has worked hands-on with tens of thousands of school board members and superintendents throughout the state. Evaluation of the superintendent has been a key aspect of that work – MASB developed superintendent evaluation instruments and trained board members in their use nearly half a century before the requirements.</t>
  </si>
  <si>
    <t>New York Council of School Superintendents staff and leadership involved in creating the Council’s Superintendent Model Evaluation (which significantly influenced MASB’s instrument):</t>
  </si>
  <si>
    <t>• Jacinda H. Conboy, Esq., New York State Council of School Superintendents
• Sharon L. Contreras, Ph.D., Superintendent of Schools, Syracuse City SD
• Chad C. Groff, Superintendent of Schools
• Robert J. Reidy, Executive Director, New York State Council of School Superintendents
• Maria C. Rice, Superintendent of Schools, New Paltz CSD
• Dawn A. Santiago-Marullo, Ed.D., Superintendent of Schools, Victor CSD
• Randall W. Squier, CAS, Superintendent of Schools, Coxsackie-Athens CSD
• Kathryn Wegman,  Superintendent of Schools (retired), Marion CSD</t>
  </si>
  <si>
    <t>H. Compiling the Summative Evaluation Score</t>
  </si>
  <si>
    <r>
      <t>National Policy Board for Educational Administration (2015).</t>
    </r>
    <r>
      <rPr>
        <u/>
        <sz val="11"/>
        <rFont val="Calibri"/>
        <family val="2"/>
        <scheme val="minor"/>
      </rPr>
      <t xml:space="preserve"> Professional Standards for Educational Leaders 2015</t>
    </r>
    <r>
      <rPr>
        <sz val="11"/>
        <rFont val="Calibri"/>
        <family val="2"/>
        <scheme val="minor"/>
      </rPr>
      <t>. Reston, VA: Author.</t>
    </r>
  </si>
  <si>
    <r>
      <t xml:space="preserve">Mid-continent Research for Education and Learning (2006). </t>
    </r>
    <r>
      <rPr>
        <u/>
        <sz val="11"/>
        <color theme="1"/>
        <rFont val="Calibri"/>
        <family val="2"/>
        <scheme val="minor"/>
      </rPr>
      <t xml:space="preserve">School District Leadership that Works: The Effect of Superintendent Leadership on Student Achievement. </t>
    </r>
    <r>
      <rPr>
        <sz val="11"/>
        <color theme="1"/>
        <rFont val="Calibri"/>
        <family val="2"/>
        <scheme val="minor"/>
      </rPr>
      <t>Denver, CO: Author.</t>
    </r>
  </si>
  <si>
    <r>
      <rPr>
        <b/>
        <sz val="9"/>
        <color theme="1"/>
        <rFont val="Calibri"/>
        <family val="2"/>
        <scheme val="minor"/>
      </rPr>
      <t xml:space="preserve">Artifacts that </t>
    </r>
    <r>
      <rPr>
        <b/>
        <u/>
        <sz val="9"/>
        <color theme="1"/>
        <rFont val="Calibri"/>
        <family val="2"/>
        <scheme val="minor"/>
      </rPr>
      <t>may</t>
    </r>
    <r>
      <rPr>
        <b/>
        <sz val="9"/>
        <color theme="1"/>
        <rFont val="Calibri"/>
        <family val="2"/>
        <scheme val="minor"/>
      </rPr>
      <t xml:space="preserve"> serve as evidence of performance in this domain:    </t>
    </r>
    <r>
      <rPr>
        <sz val="9"/>
        <color theme="1"/>
        <rFont val="Calibri"/>
        <family val="2"/>
        <scheme val="minor"/>
      </rPr>
      <t xml:space="preserve">                                                           
• Third-party survey data     • School accreditation survey data      • Hiring process documentation      • Personnel policies and procedures   •  Recruitment calendar
• Staff leadership development plan     • Negotiations documentation      • School visit calendar      • Communications      • Staff meeting agendas/minutes  </t>
    </r>
  </si>
  <si>
    <r>
      <t xml:space="preserve">Appendix A – </t>
    </r>
    <r>
      <rPr>
        <i/>
        <sz val="11"/>
        <color rgb="FF1F497D"/>
        <rFont val="Calibri"/>
        <family val="2"/>
        <scheme val="minor"/>
      </rPr>
      <t>Research Base</t>
    </r>
  </si>
  <si>
    <r>
      <t xml:space="preserve">Appendix C – </t>
    </r>
    <r>
      <rPr>
        <i/>
        <sz val="11"/>
        <color rgb="FF1F497D"/>
        <rFont val="Calibri"/>
        <family val="2"/>
        <scheme val="minor"/>
      </rPr>
      <t>Conducting the Formal Evaluation and Conference</t>
    </r>
  </si>
  <si>
    <r>
      <t xml:space="preserve">Appendix D – </t>
    </r>
    <r>
      <rPr>
        <i/>
        <sz val="11"/>
        <color rgb="FF1F497D"/>
        <rFont val="Calibri"/>
        <family val="2"/>
        <scheme val="minor"/>
      </rPr>
      <t>Considerations Related to the Closed Meeting Exception</t>
    </r>
  </si>
  <si>
    <r>
      <t xml:space="preserve">Appendix B – </t>
    </r>
    <r>
      <rPr>
        <i/>
        <sz val="11"/>
        <color rgb="FF1F497D"/>
        <rFont val="Calibri"/>
        <family val="2"/>
        <scheme val="minor"/>
      </rPr>
      <t>Process for Completing Year-End Evaluation for Superintendent</t>
    </r>
  </si>
  <si>
    <r>
      <t xml:space="preserve">Appendix E – </t>
    </r>
    <r>
      <rPr>
        <i/>
        <sz val="11"/>
        <color rgb="FF1F497D"/>
        <rFont val="Calibri"/>
        <family val="2"/>
        <scheme val="minor"/>
      </rPr>
      <t>Possible Timelines for Evaluation of the Superintendent</t>
    </r>
  </si>
  <si>
    <r>
      <t xml:space="preserve">Appendix F – </t>
    </r>
    <r>
      <rPr>
        <i/>
        <sz val="11"/>
        <color rgb="FF1F497D"/>
        <rFont val="Calibri"/>
        <family val="2"/>
        <scheme val="minor"/>
      </rPr>
      <t>Establishing Performance Goals for the Superintendent</t>
    </r>
  </si>
  <si>
    <t>Appendix L – Training</t>
  </si>
  <si>
    <r>
      <t xml:space="preserve">Appendix G – </t>
    </r>
    <r>
      <rPr>
        <i/>
        <sz val="11"/>
        <color rgb="FF1F497D"/>
        <rFont val="Calibri"/>
        <family val="2"/>
        <scheme val="minor"/>
      </rPr>
      <t>Evidence</t>
    </r>
  </si>
  <si>
    <r>
      <t xml:space="preserve">Appendix H – </t>
    </r>
    <r>
      <rPr>
        <i/>
        <sz val="11"/>
        <color rgb="FF1F497D"/>
        <rFont val="Calibri"/>
        <family val="2"/>
        <scheme val="minor"/>
      </rPr>
      <t>Possible Evidence of Performance</t>
    </r>
  </si>
  <si>
    <r>
      <t xml:space="preserve">Appendix I – </t>
    </r>
    <r>
      <rPr>
        <i/>
        <sz val="11"/>
        <color rgb="FF1F497D"/>
        <rFont val="Calibri"/>
        <family val="2"/>
        <scheme val="minor"/>
      </rPr>
      <t>Contingencies</t>
    </r>
  </si>
  <si>
    <r>
      <t xml:space="preserve">Appendix J – </t>
    </r>
    <r>
      <rPr>
        <i/>
        <sz val="11"/>
        <color rgb="FF1F497D"/>
        <rFont val="Calibri"/>
        <family val="2"/>
        <scheme val="minor"/>
      </rPr>
      <t>Student Growth</t>
    </r>
  </si>
  <si>
    <r>
      <t xml:space="preserve">Appendix K – </t>
    </r>
    <r>
      <rPr>
        <i/>
        <sz val="11"/>
        <color rgb="FF1F497D"/>
        <rFont val="Calibri"/>
        <family val="2"/>
        <scheme val="minor"/>
      </rPr>
      <t>Developing an Individual Development Plan for the Superintendent</t>
    </r>
  </si>
  <si>
    <r>
      <rPr>
        <b/>
        <sz val="9"/>
        <color theme="1"/>
        <rFont val="Calibri"/>
        <family val="2"/>
        <scheme val="minor"/>
      </rPr>
      <t xml:space="preserve">Artifacts that </t>
    </r>
    <r>
      <rPr>
        <b/>
        <u/>
        <sz val="9"/>
        <color theme="1"/>
        <rFont val="Calibri"/>
        <family val="2"/>
        <scheme val="minor"/>
      </rPr>
      <t>may</t>
    </r>
    <r>
      <rPr>
        <b/>
        <sz val="9"/>
        <color theme="1"/>
        <rFont val="Calibri"/>
        <family val="2"/>
        <scheme val="minor"/>
      </rPr>
      <t xml:space="preserve"> serve as evidence of performance in this domain:     </t>
    </r>
    <r>
      <rPr>
        <sz val="9"/>
        <color theme="1"/>
        <rFont val="Calibri"/>
        <family val="2"/>
        <scheme val="minor"/>
      </rPr>
      <t xml:space="preserve">                                                          
• Meeting agendas/minutes       • Board packets              • Board development materials                • Memos/communications     • Board policies/policy book           
• Retreat agendas/minutes        • Board development plan            • Communication protocols       • Policy review calendar             </t>
    </r>
  </si>
  <si>
    <r>
      <rPr>
        <b/>
        <sz val="9"/>
        <color theme="1"/>
        <rFont val="Calibri"/>
        <family val="2"/>
        <scheme val="minor"/>
      </rPr>
      <t xml:space="preserve">Artifacts that </t>
    </r>
    <r>
      <rPr>
        <b/>
        <u/>
        <sz val="9"/>
        <color theme="1"/>
        <rFont val="Calibri"/>
        <family val="2"/>
        <scheme val="minor"/>
      </rPr>
      <t>may</t>
    </r>
    <r>
      <rPr>
        <b/>
        <sz val="9"/>
        <color theme="1"/>
        <rFont val="Calibri"/>
        <family val="2"/>
        <scheme val="minor"/>
      </rPr>
      <t xml:space="preserve"> serve as evidence of performance in this domain:    </t>
    </r>
    <r>
      <rPr>
        <sz val="9"/>
        <color theme="1"/>
        <rFont val="Calibri"/>
        <family val="2"/>
        <scheme val="minor"/>
      </rPr>
      <t xml:space="preserve">                                                           
• Strategic plan                                   • Auditor’s report       • District budget                            • Budget-related communications    
• Election results that impact funding or facilities            • Evidence of budgetary alignment to district-wide goals         • Grants received/applied for       
• Policies/procedures related to fund management         • Long-term financial forecast data   • Facilities maintenance plan       •  Facilities management plan</t>
    </r>
  </si>
  <si>
    <t>As indicated in District-Wide Improvement Plan</t>
  </si>
  <si>
    <r>
      <rPr>
        <sz val="6"/>
        <color theme="1"/>
        <rFont val="Calibri"/>
        <family val="2"/>
        <scheme val="minor"/>
      </rPr>
      <t>1</t>
    </r>
    <r>
      <rPr>
        <sz val="8"/>
        <color theme="1"/>
        <rFont val="Calibri"/>
        <family val="2"/>
        <scheme val="minor"/>
      </rPr>
      <t xml:space="preserve"> Measuring student growth: A guide to informed decision making, Center for Public Education.</t>
    </r>
  </si>
  <si>
    <r>
      <rPr>
        <b/>
        <sz val="10"/>
        <color theme="1"/>
        <rFont val="Calibri"/>
        <family val="2"/>
        <scheme val="minor"/>
      </rPr>
      <t xml:space="preserve">Evaluation rating as follows: </t>
    </r>
    <r>
      <rPr>
        <sz val="10"/>
        <color theme="1"/>
        <rFont val="Calibri"/>
        <family val="2"/>
        <scheme val="minor"/>
      </rPr>
      <t>90% - 100% = Highly Effective; 75% - 89% = Effective; 60% - 74% = Minimally Effective; Less than 60% = Ineffective</t>
    </r>
  </si>
  <si>
    <r>
      <t xml:space="preserve">Appendix D – </t>
    </r>
    <r>
      <rPr>
        <b/>
        <i/>
        <sz val="13"/>
        <color rgb="FF1F497D"/>
        <rFont val="Cambria"/>
        <family val="1"/>
        <scheme val="major"/>
      </rPr>
      <t xml:space="preserve">Considerations Related to the Closed Meeting Exception </t>
    </r>
  </si>
  <si>
    <r>
      <t xml:space="preserve">1. Superintendent requests a Closed Session for the purpose of his/her evaluation. 
2. Board of Education votes to go into closed session.
3. Board of Education moves into closed session: the superintendent remains present throughout the session unless he/she chooses to excuse him/herself.  
4. Board president reviews with the Board of Education the superintendent’s self-evaluation and evidence provided for each domain and facilitates a conversation about performance. A consensus of the Board of Education is identified for each domain score.   
5. Board president reviews with Board of Education evidence provided related to progress towards district-wide goals. A consensus of the Board of Education is identified for progress towards district-wide goals via consensus of Board of Education.
6. Board president reviews with Board of Education evidence provided related to district’s student growth model. A consensus of the Board of Education is identified for student growth.
7. Upon completion of all areas, the board president calculates the overall score and identifies the correlating rating. 
8. Board president makes a note of themes that were identified by the Board of Education during the evaluation. 
</t>
    </r>
    <r>
      <rPr>
        <b/>
        <sz val="10"/>
        <color theme="1"/>
        <rFont val="Calibri"/>
        <family val="2"/>
        <scheme val="minor"/>
      </rPr>
      <t>9. Board of Education comes out of Closed Session and returns to an Open Meeting.</t>
    </r>
    <r>
      <rPr>
        <sz val="10"/>
        <color theme="1"/>
        <rFont val="Calibri"/>
        <family val="2"/>
        <scheme val="minor"/>
      </rPr>
      <t xml:space="preserve">
10. Board president reads aloud:
       • The consensus score/rating identified for each performance indicator and the calculated domain scores
       • The score/rating for progress towards district-wide goals
       • The score/rating for student growth 
       • And then the overall rating earned by the superintendent. (This may occur at a subsequent meeting.) 
11. Board president calls for a vote to adopt the completed year-end evaluation for the superintendent. 
12. Superintendent notes his/her comments on the evaluation.                                                                                                                                       
13. Board president and superintendent sign the completed evaluation form.
14. Board president works with the superintendent to coordinate public statement about the superintendent’s performance.</t>
    </r>
  </si>
  <si>
    <t>A. Governance &amp; Board Relations – continued</t>
  </si>
  <si>
    <t>B. Community Relations – continued</t>
  </si>
  <si>
    <t>D. Business &amp; Finance – continued</t>
  </si>
  <si>
    <r>
      <t xml:space="preserve">Appendix B – </t>
    </r>
    <r>
      <rPr>
        <b/>
        <i/>
        <sz val="13"/>
        <color rgb="FF1F497D"/>
        <rFont val="Cambria"/>
        <family val="1"/>
        <scheme val="major"/>
      </rPr>
      <t>Process for Completing Year-End Evaluation for Superintendent</t>
    </r>
  </si>
  <si>
    <r>
      <t xml:space="preserve">Appendix E – </t>
    </r>
    <r>
      <rPr>
        <b/>
        <i/>
        <sz val="13"/>
        <color rgb="FF1F497D"/>
        <rFont val="Cambria"/>
        <family val="1"/>
      </rPr>
      <t>Possible Timelines for Evaluation of the Superintendent</t>
    </r>
  </si>
  <si>
    <r>
      <t xml:space="preserve">Appendix F – </t>
    </r>
    <r>
      <rPr>
        <b/>
        <i/>
        <sz val="13"/>
        <color rgb="FF1F497D"/>
        <rFont val="Cambria"/>
        <family val="1"/>
      </rPr>
      <t>Establishing Performance Goals for the Superintendent</t>
    </r>
    <r>
      <rPr>
        <sz val="13"/>
        <color rgb="FF1F497D"/>
        <rFont val="Cambria"/>
        <family val="1"/>
      </rPr>
      <t xml:space="preserve"> </t>
    </r>
  </si>
  <si>
    <r>
      <t xml:space="preserve">Appendix H – </t>
    </r>
    <r>
      <rPr>
        <b/>
        <i/>
        <sz val="13"/>
        <color rgb="FF1F497D"/>
        <rFont val="Cambria"/>
        <family val="1"/>
      </rPr>
      <t>Possible Evidence of Performance</t>
    </r>
    <r>
      <rPr>
        <sz val="13"/>
        <color rgb="FF1F497D"/>
        <rFont val="Cambria"/>
        <family val="1"/>
      </rPr>
      <t xml:space="preserve"> </t>
    </r>
  </si>
  <si>
    <r>
      <t>Appendix I –</t>
    </r>
    <r>
      <rPr>
        <b/>
        <i/>
        <sz val="13"/>
        <color rgb="FF1F497D"/>
        <rFont val="Cambria"/>
        <family val="1"/>
      </rPr>
      <t xml:space="preserve"> Contingencies</t>
    </r>
    <r>
      <rPr>
        <sz val="13"/>
        <color rgb="FF1F497D"/>
        <rFont val="Cambria"/>
        <family val="1"/>
      </rPr>
      <t xml:space="preserve">   </t>
    </r>
  </si>
  <si>
    <r>
      <t xml:space="preserve">Appendix J – </t>
    </r>
    <r>
      <rPr>
        <b/>
        <i/>
        <sz val="13"/>
        <color rgb="FF1F497D"/>
        <rFont val="Cambria"/>
        <family val="1"/>
      </rPr>
      <t>Student Growth</t>
    </r>
    <r>
      <rPr>
        <sz val="13"/>
        <color rgb="FF1F497D"/>
        <rFont val="Cambria"/>
        <family val="1"/>
      </rPr>
      <t xml:space="preserve"> </t>
    </r>
  </si>
  <si>
    <r>
      <t xml:space="preserve">Appendix K – </t>
    </r>
    <r>
      <rPr>
        <b/>
        <i/>
        <sz val="13"/>
        <color rgb="FF1F497D"/>
        <rFont val="Cambria"/>
        <family val="1"/>
      </rPr>
      <t>Developing an Individual Development Plan for the Superintendent</t>
    </r>
    <r>
      <rPr>
        <sz val="13"/>
        <color rgb="FF1F497D"/>
        <rFont val="Cambria"/>
        <family val="1"/>
      </rPr>
      <t> </t>
    </r>
  </si>
  <si>
    <r>
      <t xml:space="preserve">Appendix L – </t>
    </r>
    <r>
      <rPr>
        <b/>
        <i/>
        <sz val="13"/>
        <color rgb="FF1F497D"/>
        <rFont val="Cambria"/>
        <family val="1"/>
      </rPr>
      <t>Training</t>
    </r>
    <r>
      <rPr>
        <sz val="13"/>
        <color rgb="FF1F497D"/>
        <rFont val="Cambria"/>
        <family val="1"/>
      </rPr>
      <t> </t>
    </r>
  </si>
  <si>
    <r>
      <t xml:space="preserve">
Informal update:
    </t>
    </r>
    <r>
      <rPr>
        <sz val="10"/>
        <rFont val="Calibri"/>
        <family val="2"/>
      </rPr>
      <t>• Board president shares 
any specific questions/concerns from board members 
    • Superintendent provides 
 a written update to the board on goals, expectations and indicators of success
    • Board offers input on status/progress to-date</t>
    </r>
  </si>
  <si>
    <r>
      <t xml:space="preserve">
Mid-cycle formal update:
    </t>
    </r>
    <r>
      <rPr>
        <sz val="10"/>
        <rFont val="Calibri"/>
        <family val="2"/>
      </rPr>
      <t xml:space="preserve">• Board president provides
questions from the board 
prior to meeting
    • Superintendent provides
update on progress with 
available evidence 
    • Board seeks clarification if needed
    • Discussion on progress and growth
    • Adjustments to course or goals are discussed </t>
    </r>
  </si>
  <si>
    <r>
      <t xml:space="preserve">
Annual evaluation:
    </t>
    </r>
    <r>
      <rPr>
        <sz val="10"/>
        <rFont val="Calibri"/>
        <family val="2"/>
      </rPr>
      <t xml:space="preserve">• Superintendent performs 
self-evaluation; presents 
portfolio with evidence to Board of Education 
    • Board members review 
portfolio prior to evaluation, 
seek clarification as needed
    • Board president or consultant facilitate evaluation 
    • Formal evaluation is presented to and adopted by Board of Education 
    • Board president and superintendent coordinate public statement regarding superintendent performance </t>
    </r>
  </si>
  <si>
    <t>Superintendent performance goals may be developed from:
   • A specific district goal
   • A job performance indicator within an evaluation instrument
   • Student performance data</t>
  </si>
  <si>
    <t>58 Leadership library (documentation)
59 Level of volunteerism (documentation)
60 Linkage of Professional Development Model to student achievement goals (documentation)
61 Log of school visits and conversations with staff (includes emails)
62 Log of school visits and presentations
63 Meaningful interpretive reports of student achievement data delivered in lay language
64 Media – Newsletter/paper articles/Web site
65 Meeting logs of times with administrative staff/support staff
66 Membership and service to service clubs (documentation)
67 Michigan Student Test of Educational Progress Data
68 Michigan Top‐to‐Bottom School Rankings
69 Minutes of the School Improvement Advisory Committee meetings
70 Monthly calendars
71 National Assessment of Educational Progress Data
72 Needs assessments/satisfaction surveys/focus groups
73 Notes from state officials</t>
  </si>
  <si>
    <r>
      <t xml:space="preserve">If a superintendent receives a rating of </t>
    </r>
    <r>
      <rPr>
        <b/>
        <sz val="10"/>
        <color theme="1"/>
        <rFont val="Calibri"/>
        <family val="2"/>
        <scheme val="minor"/>
      </rPr>
      <t>minimally effective</t>
    </r>
    <r>
      <rPr>
        <sz val="10"/>
        <color theme="1"/>
        <rFont val="Calibri"/>
        <family val="2"/>
        <scheme val="minor"/>
      </rPr>
      <t xml:space="preserve"> or </t>
    </r>
    <r>
      <rPr>
        <b/>
        <sz val="10"/>
        <color theme="1"/>
        <rFont val="Calibri"/>
        <family val="2"/>
        <scheme val="minor"/>
      </rPr>
      <t>ineffective</t>
    </r>
    <r>
      <rPr>
        <sz val="10"/>
        <color theme="1"/>
        <rFont val="Calibri"/>
        <family val="2"/>
        <scheme val="minor"/>
      </rPr>
      <t xml:space="preserve">, the Board of Education must develop and require the superintendent to implement an improvement plan to correct the deficiencies. The improvement plan must recommend professional development opportunities and other actions designed to improve the rating of the superintendent on his/her next annual evaluation. See the appendixes of this document for more information on developing an Individual Development Plan for the superintendent.
If a superintendent receives a rating of </t>
    </r>
    <r>
      <rPr>
        <b/>
        <sz val="10"/>
        <color theme="1"/>
        <rFont val="Calibri"/>
        <family val="2"/>
        <scheme val="minor"/>
      </rPr>
      <t>highly effective</t>
    </r>
    <r>
      <rPr>
        <sz val="10"/>
        <color theme="1"/>
        <rFont val="Calibri"/>
        <family val="2"/>
        <scheme val="minor"/>
      </rPr>
      <t xml:space="preserve"> on three consecutive annual evaluations, the Board of Education may choose to conduct an evaluation biennially instead of annually. However, if a superintendent is not rated as highly effective on one of these biennial evaluations, the superintendent must again be evaluated annually.  
</t>
    </r>
  </si>
  <si>
    <r>
      <t xml:space="preserve">This evaluation instrument is based in part on two bodies of research: </t>
    </r>
    <r>
      <rPr>
        <i/>
        <sz val="11"/>
        <rFont val="Calibri"/>
        <family val="2"/>
      </rPr>
      <t>The Professional Standards for Educational Leaders,</t>
    </r>
    <r>
      <rPr>
        <sz val="11"/>
        <rFont val="Calibri"/>
        <family val="2"/>
      </rPr>
      <t xml:space="preserve"> which were reviewed and published by the National Policy Board for Educational Administration in 2015 and </t>
    </r>
    <r>
      <rPr>
        <i/>
        <sz val="11"/>
        <rFont val="Calibri"/>
        <family val="2"/>
      </rPr>
      <t>School District Leadership that Works: The Effect of Superintendent Leadership on Student Achievement</t>
    </r>
    <r>
      <rPr>
        <sz val="11"/>
        <rFont val="Calibri"/>
        <family val="2"/>
      </rPr>
      <t xml:space="preserve"> which was conducted by Mid-continent Research for Education and Learning (McREL) in 2006. For detailed information on the research base, please consult the appendixes of this document.</t>
    </r>
  </si>
  <si>
    <r>
      <t xml:space="preserve">Elements that are required in the Revised School Code appear in </t>
    </r>
    <r>
      <rPr>
        <sz val="11"/>
        <color rgb="FFFF0000"/>
        <rFont val="Calibri"/>
        <family val="2"/>
      </rPr>
      <t>red</t>
    </r>
    <r>
      <rPr>
        <sz val="11"/>
        <rFont val="Calibri"/>
        <family val="2"/>
      </rPr>
      <t xml:space="preserve"> in the evaluation instrument. Please consult the appendixes of this document for considerable supplementary information and guidance on superintendent evaluation. </t>
    </r>
  </si>
  <si>
    <r>
      <rPr>
        <b/>
        <u/>
        <sz val="10"/>
        <color theme="1"/>
        <rFont val="Calibri"/>
        <family val="2"/>
        <scheme val="minor"/>
      </rPr>
      <t xml:space="preserve">
CLOSED PHASE</t>
    </r>
    <r>
      <rPr>
        <sz val="10"/>
        <color theme="1"/>
        <rFont val="Calibri"/>
        <family val="2"/>
        <scheme val="minor"/>
      </rPr>
      <t xml:space="preserve"> ***only if requested by employee***
Discuss &amp; deliberate about the evaluation
</t>
    </r>
    <r>
      <rPr>
        <b/>
        <u/>
        <sz val="10"/>
        <color theme="1"/>
        <rFont val="Calibri"/>
        <family val="2"/>
        <scheme val="minor"/>
      </rPr>
      <t xml:space="preserve">OPEN PHASE
</t>
    </r>
    <r>
      <rPr>
        <sz val="10"/>
        <color theme="1"/>
        <rFont val="Calibri"/>
        <family val="2"/>
        <scheme val="minor"/>
      </rPr>
      <t>Adoption of the evaluation
Related board actions and discussions</t>
    </r>
  </si>
  <si>
    <r>
      <t xml:space="preserve">Districts must post comprehensive information on their websites in regards to the evaluation instrument being used.  For details in regards to the MASB Superintendent Evaluation instrument’s posting requirements, please visit </t>
    </r>
    <r>
      <rPr>
        <u/>
        <sz val="11"/>
        <rFont val="Calibri"/>
        <family val="2"/>
      </rPr>
      <t>www.masb.org/postingrequirements</t>
    </r>
    <r>
      <rPr>
        <sz val="11"/>
        <rFont val="Calibri"/>
        <family val="2"/>
      </rPr>
      <t>.</t>
    </r>
  </si>
  <si>
    <t xml:space="preserve">Is proactive in the determination of district needs and policy priorities; has a system in place to ensure timely administration of district policies.
</t>
  </si>
  <si>
    <t>Keeps all board members informed with appropriate information as needed so it may perform its responsibilities.</t>
  </si>
  <si>
    <t xml:space="preserve">Has established mutually agreed upon protocols with the board regarding communication. Executes those protocols consistently. </t>
  </si>
  <si>
    <t>Develops and ensures implementation of a community communication plan that fosters positive relations.</t>
  </si>
  <si>
    <t>E10</t>
  </si>
  <si>
    <t xml:space="preserve">Little effort is made to foster autonomy at school buildings. Expectations regarding learning and instruction are vague or unclear.   </t>
  </si>
  <si>
    <t xml:space="preserve">No effort is made to foster autonomy at school buildings. Expectations regarding learning and instruction have not been identified. </t>
  </si>
  <si>
    <t>Has a system in place for establishing, reporting on and monitoring goals. Budget practices help to ensure alignment of resources to goals.</t>
  </si>
  <si>
    <t>Board questions are addressed with follow-up to all board members.</t>
  </si>
  <si>
    <t>Provides all board members with information regarding board development opportunities when they arise and budgets for board development.</t>
  </si>
  <si>
    <t>E. Instructional Leadership - continued</t>
  </si>
  <si>
    <r>
      <t xml:space="preserve">Michigan law requires that multiple research-based growth measures be used in student growth models that are used for evaluation purposes. This may include state assessments, alternative assessments, student learning objectives, nationally normed or locally adopted assessments that are aligned to state standards or based on individualized program goals. </t>
    </r>
    <r>
      <rPr>
        <b/>
        <u/>
        <sz val="10"/>
        <rFont val="Calibri"/>
        <family val="2"/>
      </rPr>
      <t>(Note: Beginning in 2018-2019, in grades and subjects in which state assessments are administered, 50% of student growth in core areas must be based on state assessments.)</t>
    </r>
  </si>
  <si>
    <r>
      <t xml:space="preserve">Building-Level Leadership </t>
    </r>
    <r>
      <rPr>
        <sz val="9"/>
        <color theme="1"/>
        <rFont val="Calibri"/>
        <family val="2"/>
        <scheme val="minor"/>
      </rPr>
      <t>Professional Standards for Educational Leaders: 4, 6, 7</t>
    </r>
    <r>
      <rPr>
        <b/>
        <sz val="9"/>
        <color theme="1"/>
        <rFont val="Calibri"/>
        <family val="2"/>
        <scheme val="minor"/>
      </rPr>
      <t xml:space="preserve"> </t>
    </r>
  </si>
  <si>
    <t>Proactively works with union leadership to build relationships with staff groups and establishes trust and effective sharing of information in the bargaining process as appropriate.</t>
  </si>
  <si>
    <t xml:space="preserve">Board questions aren't answered fully nor in a timely manner. </t>
  </si>
  <si>
    <t xml:space="preserve">Has a system in place for receiving and responding to board member questions in a timely and thorough manner. </t>
  </si>
  <si>
    <t>Doesn’t accept input from or engage parents.</t>
  </si>
  <si>
    <t xml:space="preserve">Accepts suggestions and input from parents but fails to seek it. Does not engage parents in decision-making or district-wide goal setting. </t>
  </si>
  <si>
    <t>Readily accepts parent input and engages parents in district-wide goal setting and decision-making.</t>
  </si>
  <si>
    <r>
      <t>Actively seeks parental input, creates methods for parents to be actively involved in decision-making as well as setting and supporting district-wide goals.</t>
    </r>
    <r>
      <rPr>
        <sz val="9"/>
        <color theme="3" tint="0.39997558519241921"/>
        <rFont val="Calibri"/>
        <family val="2"/>
      </rPr>
      <t xml:space="preserve"> </t>
    </r>
  </si>
  <si>
    <t>Doesn’t accept input or engage community.</t>
  </si>
  <si>
    <t xml:space="preserve">Accepts suggestions and input from community but fails to seek it. Does not engage community in decision-making or district-wide goal setting. </t>
  </si>
  <si>
    <r>
      <t>Actively seeks community input, creates methods for community to be actively involved in decision-making as well as setting and supporting district-wide goals.</t>
    </r>
    <r>
      <rPr>
        <sz val="9"/>
        <color theme="3" tint="0.39997558519241921"/>
        <rFont val="Calibri"/>
        <family val="2"/>
      </rPr>
      <t xml:space="preserve"> </t>
    </r>
  </si>
  <si>
    <r>
      <t xml:space="preserve">Initiates and establishes a system for </t>
    </r>
    <r>
      <rPr>
        <sz val="9"/>
        <rFont val="Calibri"/>
        <family val="2"/>
      </rPr>
      <t xml:space="preserve"> actively </t>
    </r>
    <r>
      <rPr>
        <sz val="9"/>
        <rFont val="Calibri"/>
        <family val="2"/>
      </rPr>
      <t xml:space="preserve">engaging the media to promote the district and provide timely and effective information.
</t>
    </r>
  </si>
  <si>
    <r>
      <t xml:space="preserve">Is not consistently visible at events or in the community.  Is not </t>
    </r>
    <r>
      <rPr>
        <sz val="9"/>
        <rFont val="Calibri"/>
        <family val="2"/>
      </rPr>
      <t xml:space="preserve"> consistently approachable by members of the community. </t>
    </r>
  </si>
  <si>
    <t>Is consistently visible at events and approachable by members of the community.</t>
  </si>
  <si>
    <t>Consistently keeps staff informed of important matters.</t>
  </si>
  <si>
    <t>Develops and ensures implementation of a staff communication plan that fosters positive relations and keeps staff informed of important matters.</t>
  </si>
  <si>
    <t>Personnel matters are not handled in a consistent manner. Some situations may be handled with bias.</t>
  </si>
  <si>
    <t>Many personnel matters are handled, but not always in a consistent manner.</t>
  </si>
  <si>
    <t>Personnel matters are handled with consistency, fairness, discretion, and impartiality.</t>
  </si>
  <si>
    <t>A system is in place for handling personnel matters that is proactive, consistent, fair, discrete, and impartial. Personnel procedures are regularly reviewed, communicated to staff, and updated as needed.</t>
  </si>
  <si>
    <t>Doesn’t delegate duties. Maintains too much personal control over all district operations.</t>
  </si>
  <si>
    <t>There is no formal or informal recruitment process and/or hiring is considered in an arbitrary manner.</t>
  </si>
  <si>
    <t>A formal recruitment and hiring process is followed for each hiring opportunity. Actively recruits the best staff available and encourages their application to the district.</t>
  </si>
  <si>
    <r>
      <t xml:space="preserve">Is inconsistent in working with union leadership in regard to bargaining and labor relations.  </t>
    </r>
    <r>
      <rPr>
        <strike/>
        <sz val="8"/>
        <color rgb="FF000000"/>
        <rFont val="Calibri"/>
        <family val="2"/>
      </rPr>
      <t/>
    </r>
  </si>
  <si>
    <t xml:space="preserve">Consistently strives to work with union leadership. Shares appropriate information and effectively manages the dynamics of the relationship. </t>
  </si>
  <si>
    <t>Is occasionally present at building programs and special activities.</t>
  </si>
  <si>
    <r>
      <t xml:space="preserve">Consistently visits buildings/classrooms and special activities. </t>
    </r>
    <r>
      <rPr>
        <strike/>
        <sz val="9"/>
        <rFont val="Calibri"/>
        <family val="2"/>
      </rPr>
      <t/>
    </r>
  </si>
  <si>
    <t xml:space="preserve">Resources are distributed consistently based upon district goals/needs and seek to meet immediate objectives. </t>
  </si>
  <si>
    <t>Resources are distributed consistently based upon district goals/needs and seek to meet both immediate and long-range objectives.</t>
  </si>
  <si>
    <t>All required performance evaluations are completed in a timely manner and are in compliance with state law. Individual Development Plans are provided to staff rated as less than effective.</t>
  </si>
  <si>
    <r>
      <t xml:space="preserve">Most performance evaluations are completed </t>
    </r>
    <r>
      <rPr>
        <sz val="9"/>
        <rFont val="Calibri"/>
        <family val="2"/>
      </rPr>
      <t>in a timely manner and are in compliance with state law.</t>
    </r>
  </si>
  <si>
    <t xml:space="preserve">Efforts are made to foster autonomy at all school buildings but may not be consistent or aligned to district objectives. Goals for learning and instruction are not prioritized.  </t>
  </si>
  <si>
    <t xml:space="preserve">Principals are provided defined autonomy consistently with accountability.  Clear, non-negotiable goals for learning and instruction have been established that provide school leadership teams with the responsibility and authority for determining how to meet those goals.  </t>
  </si>
  <si>
    <r>
      <t xml:space="preserve">Readily accepts student input and engages students in district-wide goal </t>
    </r>
    <r>
      <rPr>
        <sz val="9"/>
        <rFont val="Calibri"/>
        <family val="2"/>
      </rPr>
      <t>development and/or decision-making.</t>
    </r>
  </si>
  <si>
    <t>Actively seeks student input, creates methods for students to be actively involved in development of district-wide goals as well as decision-making.</t>
  </si>
  <si>
    <t>Attendance is an area of focus. There are plans and interventions in place to address chronic attendance problems. Attendance rates are improving or at a high level.</t>
  </si>
  <si>
    <t>MASB recommends scoring on the rubric be limited to whole numbers (i.e., 2, 3, etc.); ratings of half numbers may be used if necessary (i.e., 2.5, 3.5, etc.). Scoring in lesser increments undermine the reliability of the evaluation instrument.</t>
  </si>
  <si>
    <t>Resources are allocated inconsistently and without consideration of district needs.</t>
  </si>
  <si>
    <t xml:space="preserve">Performance evaluation system has been established that is in compliance with state law, provides opportunities for growth to instructional staff, and is applied consistently across the district with consistent results. </t>
  </si>
  <si>
    <t xml:space="preserve">Student growth and assessment data used for superintendent evaluation must be the combined student growth and assessment data used in annual evaluation for the entire district. Districts should establish a student growth model to be used for teacher and administrator evaluations that incorporates the most recent three consecutive years of student growth data. NOTE: Beginning in 2018-19 and moving forward, 50% of student growth must be based on state assessment data (from subject areas and grades administered). 
</t>
  </si>
  <si>
    <r>
      <rPr>
        <b/>
        <u/>
        <sz val="10"/>
        <color theme="1"/>
        <rFont val="Calibri"/>
        <family val="2"/>
        <scheme val="minor"/>
      </rPr>
      <t>OPEN PHASE</t>
    </r>
    <r>
      <rPr>
        <sz val="10"/>
        <color theme="1"/>
        <rFont val="Calibri"/>
        <family val="2"/>
        <scheme val="minor"/>
      </rPr>
      <t xml:space="preserve">
Scheduling the evaluation
Choosing and modifying the evaluation instrument
Establishing performance goals or expectations
Determining process for the evaluation
Voting to go into closed session</t>
    </r>
  </si>
  <si>
    <t xml:space="preserve"> </t>
  </si>
  <si>
    <t xml:space="preserve">Is consistently visible at a variety of events and has developed methods of being approachable  to members of the community. </t>
  </si>
  <si>
    <t>Has a system in place for the monitoring and reporting of all budgetary and financial information to the board. Information provided is adequate and timely, and outlines potential ramifications of any changes.</t>
  </si>
  <si>
    <t>Performance Indicator:</t>
  </si>
  <si>
    <r>
      <t xml:space="preserve">
Beginning of cycle:
</t>
    </r>
    <r>
      <rPr>
        <sz val="10"/>
        <rFont val="Calibri"/>
        <family val="2"/>
      </rPr>
      <t>Board of Education and superintendent mutually agree upon:
    • System (tool) to be used
    • Timeline and key dates
    • Goals, benchmarks and evidence
    • How evaluation will be compiled
    • How evaluation will be shared with superintendent
    • How evaluation will be shared with the community</t>
    </r>
  </si>
  <si>
    <t>39 Enrollment plans
40 Equity district‐wide program results
41 Evidence of annual review of district’s mission statement and alignment to practice
42 Evidence of implementation of formal project management techniques
43 Evidence of relationship building (notes, cards, emails, etc.)
44 Evidence of teachers examining student achievement data
45 Feedback from a wide variety of stakeholders about performance as the superintendent
46 Formal and informal community partnership agreements and plans
47 Formative assessments to inform instruction
48 Grants received/applied for – alignment to goals of the district; sustainability
49 Growth goals for administrators
50 Hiring process (guidelines, procedures, schedules)
51 House calls – contact with parents and partners (documentation)
52 Induction plan of board members for understanding of school finance (confidence of board members’ understanding)
53 Involvement with “school safety” organizations (documentation)
54 Instructional model
55 Instruction‐related professional development/growth plans
56 iPod audible book study
57 Job‐embedded PD on instruction</t>
  </si>
  <si>
    <r>
      <t>Actively seeks staff input</t>
    </r>
    <r>
      <rPr>
        <sz val="9"/>
        <rFont val="Calibri"/>
        <family val="2"/>
      </rPr>
      <t xml:space="preserve"> and creates methods for staff to be actively involved in decision-making as well as developing and supporting district-wide goals.</t>
    </r>
  </si>
  <si>
    <t>Conducts regular and purposeful visits to buildings and classrooms. Consistently attends special activities.</t>
  </si>
  <si>
    <t>Is uninvolved in current instructional programs. Is unaware of current instructional issues. Does not hold appropriate superintendent certification and is not enrolled in appropriate certification program.</t>
  </si>
  <si>
    <t>Is somewhat knowledgeable of current instructional programs. Relies on others for information/data. Does not hold appropriate superintendent certification but is currently enrolled in appropriate certification program.</t>
  </si>
  <si>
    <t xml:space="preserve">Demonstrates knowledge of current instructional programs, and is able to discuss them. Seeks to learn and improve upon personal and professional abilities. Holds and maintains appropriate superintendent certification. </t>
  </si>
  <si>
    <t>Performance 
Indicator:</t>
  </si>
  <si>
    <t>An informal recruitment and hiring process is in place, but is not used consistently.</t>
  </si>
  <si>
    <t>A formal recruitment and hiring process is followed for hiring opportunities.</t>
  </si>
  <si>
    <r>
      <t xml:space="preserve">Appendix C – </t>
    </r>
    <r>
      <rPr>
        <b/>
        <i/>
        <sz val="13"/>
        <color rgb="FF1F497D"/>
        <rFont val="Cambria"/>
        <family val="1"/>
        <scheme val="major"/>
      </rPr>
      <t>Conducting the Formal Evaluation &amp; Conference</t>
    </r>
  </si>
  <si>
    <t xml:space="preserve">1) Superintendent prepares self-evaluation, compiles evidence and provides to Board of Education.
2) Board members seek clarity, as needed, regarding self-evaluation or evidence provided.
3) Board of Education members receive blank evaluation instrument and make individual notes about their observations. </t>
  </si>
  <si>
    <r>
      <t xml:space="preserve">Key dates and deliverables for superintendent evaluation should be mutually agreed upon by the Board of Education and the superintendent at the </t>
    </r>
    <r>
      <rPr>
        <i/>
        <sz val="10"/>
        <color rgb="FF000000"/>
        <rFont val="Calibri"/>
        <family val="2"/>
      </rPr>
      <t xml:space="preserve">beginning </t>
    </r>
    <r>
      <rPr>
        <sz val="10"/>
        <color rgb="FF000000"/>
        <rFont val="Calibri"/>
        <family val="2"/>
      </rPr>
      <t xml:space="preserve">of the evaluation cycle.  Timeline scenarios and key benchmark descriptions are provided below. </t>
    </r>
  </si>
  <si>
    <t xml:space="preserve">Demonstrates knowledge of and comfort explaining current instructional programs. Participates actively in professional groups and organizations for the benefit of the district and personal, professional growth. Holds and maintains appropriate superintendent certification.
</t>
  </si>
  <si>
    <t>Readily accepts community input and engages community in district-wide goal setting and decision-making.</t>
  </si>
  <si>
    <r>
      <rPr>
        <sz val="10"/>
        <color rgb="FFFF0000"/>
        <rFont val="Calibri"/>
        <family val="2"/>
        <scheme val="minor"/>
      </rPr>
      <t>*</t>
    </r>
    <r>
      <rPr>
        <sz val="10"/>
        <color theme="1"/>
        <rFont val="Calibri"/>
        <family val="2"/>
        <scheme val="minor"/>
      </rPr>
      <t xml:space="preserve"> For superintendents who are </t>
    </r>
    <r>
      <rPr>
        <i/>
        <sz val="10"/>
        <color theme="1"/>
        <rFont val="Calibri"/>
        <family val="2"/>
        <scheme val="minor"/>
      </rPr>
      <t>regularly involved in instruction</t>
    </r>
    <r>
      <rPr>
        <sz val="10"/>
        <color theme="1"/>
        <rFont val="Calibri"/>
        <family val="2"/>
        <scheme val="minor"/>
      </rPr>
      <t xml:space="preserve">, 25% of the annual evaluation must be based on student growth and assessment data. </t>
    </r>
  </si>
  <si>
    <t>Weight: 10%</t>
  </si>
  <si>
    <t>10% (.10)</t>
  </si>
  <si>
    <r>
      <rPr>
        <b/>
        <sz val="10"/>
        <color theme="1"/>
        <rFont val="Calibri"/>
        <family val="2"/>
        <scheme val="minor"/>
      </rPr>
      <t>Fundamentals of Evaluation:</t>
    </r>
    <r>
      <rPr>
        <sz val="10"/>
        <color theme="1"/>
        <rFont val="Calibri"/>
        <family val="2"/>
        <scheme val="minor"/>
      </rPr>
      <t xml:space="preserve"> This training covers the fundamentals of evaluation including legal requirements, essential elements of a performance evaluation system and processes for establishing superintendent performance goals and expectations. This session may not be necessary for participants who have attended Board Member Certification Courses (CBAs) 300 and 301, or who have documented participation in in-district workshops focused on superintendent evaluation conducted by MASB trainers. It is offered at various locations on an individual registration basis or as requested in cooperation with intermediate school districts. 
</t>
    </r>
    <r>
      <rPr>
        <b/>
        <sz val="10"/>
        <color theme="1"/>
        <rFont val="Calibri"/>
        <family val="2"/>
        <scheme val="minor"/>
      </rPr>
      <t xml:space="preserve">Instrument-Specific Training: </t>
    </r>
    <r>
      <rPr>
        <sz val="10"/>
        <color theme="1"/>
        <rFont val="Calibri"/>
        <family val="2"/>
        <scheme val="minor"/>
      </rPr>
      <t>This training covers the use of the MASB Rev. Fall 2018 Superintendent Evaluation instrument including the cycle and processes of evaluation, rating superintendent performance on the rubric, as well as the use of evidence to evaluate superintendent performance. This training fulfills the requirement of evaluator training for board members as well as evaluatee training for superintendents whose districts are evaluating their superintendent with the MASB Rev. Fall 2018 Superintendent Evaluation instrument. It is conducted on-location in districts with board members and superintendent present.</t>
    </r>
  </si>
  <si>
    <t xml:space="preserve">The MASB Amended Spring 2019 Superintendent Evaluation instrument provides a framework for evaluating the superintendent in critical areas of professional practice as well as the state-required components of student growth and progress towards district-wide goals.  Additional performance goals should be established in exceptional circumstances to clarify the board’s expectations and give priority to the work being done. For this reason, performance goals should be limited in number, aligned to district goals and assist in clarifying accountability. </t>
  </si>
  <si>
    <t xml:space="preserve">MASB provides training on its Amended Spring 2019 Superintendent Evaluation instrument to board members and superintendents via a cadre of certified trainers. Training is as follows: </t>
  </si>
  <si>
    <t>50% (.50)</t>
  </si>
  <si>
    <t>40% (.40)</t>
  </si>
  <si>
    <t>Weight: 40%</t>
  </si>
  <si>
    <t>Superintendent Evaluation Amended Fall 2019</t>
  </si>
  <si>
    <r>
      <t xml:space="preserve">• 25% of the annual evaluation shall be based on student growth and assessment data for years 2015‐2016, 2016‐2017 and 2017‐2018
</t>
    </r>
    <r>
      <rPr>
        <b/>
        <u/>
        <sz val="10"/>
        <color theme="1"/>
        <rFont val="Calibri"/>
        <family val="2"/>
        <scheme val="minor"/>
      </rPr>
      <t xml:space="preserve">• 40% of the annual evaluation shall be based on student growth and assessment data amended Fall 2019 </t>
    </r>
  </si>
  <si>
    <t>search@masb.org or 517.327.5928</t>
  </si>
  <si>
    <t>leadershipservices@masb.org or 517.327.5904</t>
  </si>
  <si>
    <t>legal@masb.org or 517.327.5929</t>
  </si>
  <si>
    <t>Validity, reliability and efficacy of the MASB Amended Fall 2019 Superintendent Evaluation instrument relies upon board members using evidence to score superintendent performance.</t>
  </si>
  <si>
    <t>MASB staff and faculty involved in creating the MASB 2016/ Rev. Fall 2019 Superintendent Evaluation instrument Include:</t>
  </si>
  <si>
    <t>• Rodney Green, Ph.D., Superintendent of Schools (retired), East China School District 
• Olga Holden, Ph.D., Director of Leadership Services (retired), MASB
• Donna Oser, CAE, Former Director of Executive Search and Leadership Development, MASB  
• Debbie Stair, MNML, former school board member, Assistant Director of Leadership Development, MASB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</si>
</sst>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8" x14ac:knownFonts="1">
    <font>
      <sz val="11"/>
      <color theme="1"/>
      <name val="Calibri"/>
      <family val="2"/>
      <scheme val="minor"/>
    </font>
    <font>
      <sz val="11"/>
      <color theme="1"/>
      <name val="Calibri"/>
      <family val="2"/>
      <scheme val="minor"/>
    </font>
    <font>
      <b/>
      <sz val="13"/>
      <color rgb="FF1F497D"/>
      <name val="Cambria"/>
      <family val="1"/>
    </font>
    <font>
      <b/>
      <sz val="9"/>
      <name val="Calibri"/>
      <family val="2"/>
    </font>
    <font>
      <b/>
      <sz val="9"/>
      <color rgb="FFFF0000"/>
      <name val="Calibri"/>
      <family val="2"/>
    </font>
    <font>
      <b/>
      <sz val="9"/>
      <color theme="1"/>
      <name val="Calibri"/>
      <family val="2"/>
    </font>
    <font>
      <sz val="9"/>
      <name val="Calibri"/>
      <family val="2"/>
    </font>
    <font>
      <sz val="9"/>
      <color theme="1"/>
      <name val="Calibri"/>
      <family val="2"/>
    </font>
    <font>
      <b/>
      <sz val="9"/>
      <color rgb="FF000000"/>
      <name val="Calibri"/>
      <family val="2"/>
    </font>
    <font>
      <sz val="9"/>
      <color rgb="FF000000"/>
      <name val="Calibri"/>
      <family val="2"/>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0"/>
      <name val="Calibri"/>
      <family val="2"/>
    </font>
    <font>
      <b/>
      <sz val="10"/>
      <color theme="1"/>
      <name val="Calibri"/>
      <family val="2"/>
    </font>
    <font>
      <b/>
      <u/>
      <sz val="9"/>
      <color theme="1"/>
      <name val="Calibri"/>
      <family val="2"/>
      <scheme val="minor"/>
    </font>
    <font>
      <b/>
      <i/>
      <sz val="13"/>
      <color rgb="FF1F497D"/>
      <name val="Cambria"/>
      <family val="1"/>
    </font>
    <font>
      <b/>
      <sz val="12"/>
      <color theme="1"/>
      <name val="Calibri"/>
      <family val="2"/>
      <scheme val="minor"/>
    </font>
    <font>
      <b/>
      <sz val="9"/>
      <color rgb="FFFF0000"/>
      <name val="Calibri"/>
      <family val="2"/>
      <scheme val="minor"/>
    </font>
    <font>
      <b/>
      <sz val="13"/>
      <color rgb="FFFF0000"/>
      <name val="Cambria"/>
      <family val="1"/>
    </font>
    <font>
      <sz val="10"/>
      <name val="Calibri"/>
      <family val="2"/>
    </font>
    <font>
      <b/>
      <sz val="13"/>
      <color rgb="FF4F81BD"/>
      <name val="Cambria"/>
      <family val="1"/>
    </font>
    <font>
      <sz val="11"/>
      <name val="Calibri"/>
      <family val="2"/>
    </font>
    <font>
      <b/>
      <i/>
      <sz val="11"/>
      <color rgb="FF1F497D"/>
      <name val="Calibri"/>
      <family val="2"/>
    </font>
    <font>
      <u/>
      <sz val="12"/>
      <color rgb="FF1F497D"/>
      <name val="Calibri"/>
      <family val="2"/>
    </font>
    <font>
      <sz val="11"/>
      <color rgb="FF1F497D"/>
      <name val="Calibri"/>
      <family val="2"/>
      <scheme val="minor"/>
    </font>
    <font>
      <b/>
      <sz val="11"/>
      <color rgb="FF1F497D"/>
      <name val="Calibri"/>
      <family val="2"/>
      <scheme val="minor"/>
    </font>
    <font>
      <b/>
      <sz val="13"/>
      <color rgb="FF1F497D"/>
      <name val="Cambria"/>
      <family val="1"/>
      <scheme val="major"/>
    </font>
    <font>
      <b/>
      <sz val="11"/>
      <color rgb="FF1F497D"/>
      <name val="Calibri"/>
      <family val="2"/>
    </font>
    <font>
      <sz val="10"/>
      <color rgb="FF000000"/>
      <name val="Calibri"/>
      <family val="2"/>
    </font>
    <font>
      <i/>
      <sz val="10"/>
      <color rgb="FF000000"/>
      <name val="Calibri"/>
      <family val="2"/>
    </font>
    <font>
      <b/>
      <sz val="8"/>
      <name val="Calibri"/>
      <family val="2"/>
    </font>
    <font>
      <sz val="13"/>
      <color rgb="FF1F497D"/>
      <name val="Cambria"/>
      <family val="1"/>
    </font>
    <font>
      <vertAlign val="superscript"/>
      <sz val="10"/>
      <name val="Calibri"/>
      <family val="2"/>
    </font>
    <font>
      <sz val="48"/>
      <color rgb="FF1F497D"/>
      <name val="Cambria"/>
      <family val="1"/>
    </font>
    <font>
      <b/>
      <sz val="10"/>
      <color rgb="FF1F497D"/>
      <name val="Cambria"/>
      <family val="1"/>
    </font>
    <font>
      <sz val="11"/>
      <name val="Calibri"/>
      <family val="2"/>
      <scheme val="minor"/>
    </font>
    <font>
      <sz val="8"/>
      <color theme="1"/>
      <name val="Calibri"/>
      <family val="2"/>
      <scheme val="minor"/>
    </font>
    <font>
      <i/>
      <sz val="10"/>
      <color theme="1"/>
      <name val="Calibri"/>
      <family val="2"/>
      <scheme val="minor"/>
    </font>
    <font>
      <b/>
      <sz val="10"/>
      <color rgb="FFFF0000"/>
      <name val="Calibri"/>
      <family val="2"/>
    </font>
    <font>
      <sz val="10"/>
      <color rgb="FFFF0000"/>
      <name val="Calibri"/>
      <family val="2"/>
    </font>
    <font>
      <b/>
      <i/>
      <sz val="13"/>
      <color rgb="FF1F497D"/>
      <name val="Cambria"/>
      <family val="1"/>
      <scheme val="major"/>
    </font>
    <font>
      <b/>
      <sz val="11"/>
      <color theme="1"/>
      <name val="Calibri"/>
      <family val="2"/>
      <scheme val="minor"/>
    </font>
    <font>
      <b/>
      <sz val="12"/>
      <color rgb="FF1F497D"/>
      <name val="Cambria"/>
      <family val="1"/>
    </font>
    <font>
      <b/>
      <sz val="11"/>
      <name val="Calibri"/>
      <family val="2"/>
      <scheme val="minor"/>
    </font>
    <font>
      <b/>
      <i/>
      <sz val="10"/>
      <color theme="1"/>
      <name val="Calibri"/>
      <family val="2"/>
      <scheme val="minor"/>
    </font>
    <font>
      <i/>
      <sz val="11"/>
      <name val="Calibri"/>
      <family val="2"/>
      <scheme val="minor"/>
    </font>
    <font>
      <i/>
      <sz val="11"/>
      <color theme="1"/>
      <name val="Calibri"/>
      <family val="2"/>
      <scheme val="minor"/>
    </font>
    <font>
      <sz val="10"/>
      <name val="Calibri"/>
      <family val="2"/>
      <scheme val="minor"/>
    </font>
    <font>
      <b/>
      <u/>
      <sz val="10"/>
      <color theme="1"/>
      <name val="Calibri"/>
      <family val="2"/>
      <scheme val="minor"/>
    </font>
    <font>
      <b/>
      <u/>
      <sz val="11"/>
      <color theme="1"/>
      <name val="Calibri"/>
      <family val="2"/>
      <scheme val="minor"/>
    </font>
    <font>
      <u/>
      <sz val="11"/>
      <color theme="1"/>
      <name val="Calibri"/>
      <family val="2"/>
      <scheme val="minor"/>
    </font>
    <font>
      <u/>
      <sz val="11"/>
      <name val="Calibri"/>
      <family val="2"/>
      <scheme val="minor"/>
    </font>
    <font>
      <i/>
      <sz val="11"/>
      <name val="Calibri"/>
      <family val="2"/>
    </font>
    <font>
      <i/>
      <sz val="11"/>
      <color rgb="FF1F497D"/>
      <name val="Calibri"/>
      <family val="2"/>
      <scheme val="minor"/>
    </font>
    <font>
      <sz val="6"/>
      <color theme="1"/>
      <name val="Calibri"/>
      <family val="2"/>
      <scheme val="minor"/>
    </font>
    <font>
      <sz val="11"/>
      <color rgb="FFFF0000"/>
      <name val="Calibri"/>
      <family val="2"/>
    </font>
    <font>
      <u/>
      <sz val="11"/>
      <name val="Calibri"/>
      <family val="2"/>
    </font>
    <font>
      <sz val="10"/>
      <color rgb="FFFF0000"/>
      <name val="Calibri"/>
      <family val="2"/>
      <scheme val="minor"/>
    </font>
    <font>
      <sz val="8.5"/>
      <color rgb="FF000000"/>
      <name val="Calibri"/>
      <family val="2"/>
    </font>
    <font>
      <b/>
      <u/>
      <sz val="10"/>
      <name val="Calibri"/>
      <family val="2"/>
    </font>
    <font>
      <sz val="9"/>
      <color theme="3" tint="0.39997558519241921"/>
      <name val="Calibri"/>
      <family val="2"/>
    </font>
    <font>
      <strike/>
      <sz val="8"/>
      <color rgb="FF000000"/>
      <name val="Calibri"/>
      <family val="2"/>
    </font>
    <font>
      <strike/>
      <sz val="9"/>
      <name val="Calibri"/>
      <family val="2"/>
    </font>
    <font>
      <b/>
      <sz val="12"/>
      <color rgb="FFFF0000"/>
      <name val="Cambria"/>
      <family val="1"/>
    </font>
    <font>
      <sz val="8"/>
      <name val="Calibri"/>
      <family val="2"/>
    </font>
    <font>
      <u/>
      <sz val="11"/>
      <color theme="10"/>
      <name val="Calibri"/>
      <family val="2"/>
      <scheme val="minor"/>
    </font>
  </fonts>
  <fills count="10">
    <fill>
      <patternFill patternType="none"/>
    </fill>
    <fill>
      <patternFill patternType="gray125"/>
    </fill>
    <fill>
      <patternFill patternType="solid">
        <fgColor rgb="FFDBE5F1"/>
        <bgColor indexed="64"/>
      </patternFill>
    </fill>
    <fill>
      <patternFill patternType="solid">
        <fgColor rgb="FFB8CCE4"/>
        <bgColor indexed="64"/>
      </patternFill>
    </fill>
    <fill>
      <patternFill patternType="solid">
        <fgColor rgb="FFD6E3BC"/>
        <bgColor indexed="64"/>
      </patternFill>
    </fill>
    <fill>
      <patternFill patternType="solid">
        <fgColor rgb="FFC2D69B"/>
        <bgColor indexed="64"/>
      </patternFill>
    </fill>
    <fill>
      <patternFill patternType="solid">
        <fgColor rgb="FFEAF1DD"/>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72">
    <border>
      <left/>
      <right/>
      <top/>
      <bottom/>
      <diagonal/>
    </border>
    <border>
      <left/>
      <right/>
      <top/>
      <bottom style="thin">
        <color theme="4"/>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left>
      <right/>
      <top/>
      <bottom style="thin">
        <color theme="4"/>
      </bottom>
      <diagonal/>
    </border>
    <border>
      <left style="thin">
        <color theme="4"/>
      </left>
      <right style="thin">
        <color theme="4"/>
      </right>
      <top/>
      <bottom style="thin">
        <color theme="4"/>
      </bottom>
      <diagonal/>
    </border>
    <border>
      <left style="thin">
        <color theme="4"/>
      </left>
      <right style="thin">
        <color theme="4"/>
      </right>
      <top/>
      <bottom/>
      <diagonal/>
    </border>
    <border>
      <left/>
      <right style="thin">
        <color theme="4"/>
      </right>
      <top style="thin">
        <color theme="4"/>
      </top>
      <bottom/>
      <diagonal/>
    </border>
    <border>
      <left style="thin">
        <color theme="4"/>
      </left>
      <right style="thin">
        <color theme="4"/>
      </right>
      <top style="thin">
        <color theme="4"/>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style="thin">
        <color theme="4"/>
      </bottom>
      <diagonal/>
    </border>
    <border>
      <left/>
      <right style="thin">
        <color theme="4"/>
      </right>
      <top/>
      <bottom style="thin">
        <color theme="4"/>
      </bottom>
      <diagonal/>
    </border>
    <border>
      <left/>
      <right/>
      <top style="thin">
        <color theme="4"/>
      </top>
      <bottom style="thin">
        <color theme="4"/>
      </bottom>
      <diagonal/>
    </border>
    <border>
      <left/>
      <right style="thin">
        <color theme="4"/>
      </right>
      <top/>
      <bottom/>
      <diagonal/>
    </border>
    <border>
      <left style="thin">
        <color theme="4"/>
      </left>
      <right/>
      <top/>
      <bottom/>
      <diagonal/>
    </border>
    <border>
      <left style="thin">
        <color rgb="FF00B050"/>
      </left>
      <right style="thin">
        <color rgb="FF00B050"/>
      </right>
      <top style="thin">
        <color rgb="FF00B050"/>
      </top>
      <bottom style="thin">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diagonal/>
    </border>
    <border>
      <left/>
      <right style="thin">
        <color rgb="FF00B050"/>
      </right>
      <top/>
      <bottom style="thin">
        <color rgb="FF00B050"/>
      </bottom>
      <diagonal/>
    </border>
    <border>
      <left style="thin">
        <color rgb="FF00B050"/>
      </left>
      <right/>
      <top/>
      <bottom/>
      <diagonal/>
    </border>
    <border>
      <left style="thin">
        <color rgb="FF00B050"/>
      </left>
      <right/>
      <top/>
      <bottom style="thin">
        <color rgb="FF00B050"/>
      </bottom>
      <diagonal/>
    </border>
    <border>
      <left/>
      <right/>
      <top/>
      <bottom style="thin">
        <color rgb="FF00B050"/>
      </bottom>
      <diagonal/>
    </border>
    <border>
      <left/>
      <right style="thin">
        <color indexed="64"/>
      </right>
      <top/>
      <bottom/>
      <diagonal/>
    </border>
    <border>
      <left style="thin">
        <color rgb="FF00B050"/>
      </left>
      <right style="thin">
        <color rgb="FF00B050"/>
      </right>
      <top style="thin">
        <color rgb="FF00B050"/>
      </top>
      <bottom/>
      <diagonal/>
    </border>
    <border>
      <left style="thin">
        <color rgb="FF00B050"/>
      </left>
      <right style="thin">
        <color rgb="FF00B050"/>
      </right>
      <top/>
      <bottom style="thin">
        <color rgb="FF00B050"/>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top/>
      <bottom style="thin">
        <color theme="3"/>
      </bottom>
      <diagonal/>
    </border>
    <border>
      <left/>
      <right/>
      <top/>
      <bottom style="thin">
        <color indexed="6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style="thin">
        <color theme="3" tint="0.39997558519241921"/>
      </left>
      <right/>
      <top/>
      <bottom style="thin">
        <color theme="3" tint="0.39997558519241921"/>
      </bottom>
      <diagonal/>
    </border>
    <border>
      <left/>
      <right/>
      <top/>
      <bottom style="thin">
        <color theme="3" tint="0.39997558519241921"/>
      </bottom>
      <diagonal/>
    </border>
    <border>
      <left/>
      <right style="thin">
        <color theme="3" tint="0.39997558519241921"/>
      </right>
      <top/>
      <bottom style="thin">
        <color theme="3" tint="0.39997558519241921"/>
      </bottom>
      <diagonal/>
    </border>
    <border>
      <left style="thin">
        <color theme="3" tint="-0.249977111117893"/>
      </left>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diagonal/>
    </border>
    <border>
      <left/>
      <right/>
      <top style="thin">
        <color theme="3" tint="-0.249977111117893"/>
      </top>
      <bottom/>
      <diagonal/>
    </border>
    <border>
      <left/>
      <right style="thin">
        <color theme="3" tint="-0.249977111117893"/>
      </right>
      <top style="thin">
        <color theme="3" tint="-0.249977111117893"/>
      </top>
      <bottom/>
      <diagonal/>
    </border>
    <border>
      <left style="thin">
        <color theme="3" tint="-0.249977111117893"/>
      </left>
      <right/>
      <top/>
      <bottom/>
      <diagonal/>
    </border>
    <border>
      <left/>
      <right style="thin">
        <color theme="3" tint="-0.249977111117893"/>
      </right>
      <top/>
      <bottom/>
      <diagonal/>
    </border>
    <border>
      <left style="thin">
        <color theme="3" tint="-0.249977111117893"/>
      </left>
      <right/>
      <top/>
      <bottom style="thin">
        <color theme="3" tint="-0.249977111117893"/>
      </bottom>
      <diagonal/>
    </border>
    <border>
      <left/>
      <right/>
      <top/>
      <bottom style="thin">
        <color theme="3" tint="-0.249977111117893"/>
      </bottom>
      <diagonal/>
    </border>
    <border>
      <left/>
      <right style="thin">
        <color theme="3" tint="-0.249977111117893"/>
      </right>
      <top/>
      <bottom style="thin">
        <color theme="3" tint="-0.249977111117893"/>
      </bottom>
      <diagonal/>
    </border>
    <border>
      <left style="thin">
        <color theme="3" tint="-0.249977111117893"/>
      </left>
      <right/>
      <top style="thin">
        <color theme="3"/>
      </top>
      <bottom/>
      <diagonal/>
    </border>
    <border>
      <left/>
      <right/>
      <top style="thin">
        <color theme="3"/>
      </top>
      <bottom/>
      <diagonal/>
    </border>
    <border>
      <left/>
      <right style="thin">
        <color theme="3"/>
      </right>
      <top style="thin">
        <color theme="3"/>
      </top>
      <bottom/>
      <diagonal/>
    </border>
    <border>
      <left/>
      <right style="thin">
        <color theme="3"/>
      </right>
      <top/>
      <bottom/>
      <diagonal/>
    </border>
    <border>
      <left style="thin">
        <color theme="3" tint="-0.249977111117893"/>
      </left>
      <right/>
      <top/>
      <bottom style="thin">
        <color theme="3"/>
      </bottom>
      <diagonal/>
    </border>
    <border>
      <left/>
      <right style="thin">
        <color theme="3"/>
      </right>
      <top/>
      <bottom style="thin">
        <color theme="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3"/>
      </left>
      <right style="thin">
        <color theme="3"/>
      </right>
      <top style="thin">
        <color theme="3"/>
      </top>
      <bottom/>
      <diagonal/>
    </border>
  </borders>
  <cellStyleXfs count="3">
    <xf numFmtId="0" fontId="0" fillId="0" borderId="0"/>
    <xf numFmtId="9" fontId="1" fillId="0" borderId="0" applyFont="0" applyFill="0" applyBorder="0" applyAlignment="0" applyProtection="0"/>
    <xf numFmtId="0" fontId="67" fillId="0" borderId="0" applyNumberFormat="0" applyFill="0" applyBorder="0" applyAlignment="0" applyProtection="0"/>
  </cellStyleXfs>
  <cellXfs count="434">
    <xf numFmtId="0" fontId="0" fillId="0" borderId="0" xfId="0"/>
    <xf numFmtId="0" fontId="10" fillId="0" borderId="0" xfId="0" applyFont="1" applyAlignment="1">
      <alignment horizontal="left" vertical="top" wrapText="1"/>
    </xf>
    <xf numFmtId="0" fontId="13" fillId="0" borderId="0" xfId="0" applyFont="1" applyAlignment="1">
      <alignment horizontal="center" vertical="center" wrapText="1"/>
    </xf>
    <xf numFmtId="0" fontId="13"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4" fillId="2" borderId="11" xfId="0" applyFont="1" applyFill="1" applyBorder="1" applyAlignment="1">
      <alignment horizontal="center" vertical="center" wrapText="1"/>
    </xf>
    <xf numFmtId="0" fontId="13" fillId="0" borderId="12" xfId="0" applyFont="1" applyBorder="1" applyAlignment="1">
      <alignment horizontal="left" vertical="top" wrapText="1"/>
    </xf>
    <xf numFmtId="0" fontId="13" fillId="0" borderId="7" xfId="0" applyFont="1" applyBorder="1" applyAlignment="1">
      <alignment horizontal="left" vertical="top" wrapText="1"/>
    </xf>
    <xf numFmtId="0" fontId="9" fillId="0" borderId="0" xfId="0" applyFont="1" applyAlignment="1">
      <alignment horizontal="left" vertical="top" wrapText="1"/>
    </xf>
    <xf numFmtId="0" fontId="9" fillId="0" borderId="10" xfId="0" applyFont="1" applyBorder="1" applyAlignment="1">
      <alignment horizontal="left" vertical="top" wrapText="1"/>
    </xf>
    <xf numFmtId="0" fontId="9" fillId="0" borderId="8" xfId="0" applyFont="1" applyBorder="1" applyAlignment="1">
      <alignment horizontal="left" vertical="top" wrapText="1"/>
    </xf>
    <xf numFmtId="0" fontId="7" fillId="0" borderId="3" xfId="0" applyFont="1" applyBorder="1" applyAlignment="1">
      <alignment horizontal="left" vertical="top" wrapText="1"/>
    </xf>
    <xf numFmtId="0" fontId="7" fillId="0" borderId="2" xfId="0" applyFont="1" applyBorder="1" applyAlignment="1">
      <alignment horizontal="left" vertical="top" wrapText="1"/>
    </xf>
    <xf numFmtId="0" fontId="9" fillId="0" borderId="1" xfId="0" applyFont="1" applyBorder="1" applyAlignment="1">
      <alignment horizontal="left" vertical="top" wrapText="1"/>
    </xf>
    <xf numFmtId="0" fontId="9" fillId="0" borderId="5" xfId="0" applyFont="1" applyBorder="1" applyAlignment="1">
      <alignment horizontal="left" vertical="top" wrapText="1"/>
    </xf>
    <xf numFmtId="0" fontId="9" fillId="0" borderId="2" xfId="0" applyFont="1" applyBorder="1" applyAlignment="1">
      <alignment horizontal="left" vertical="top" wrapText="1"/>
    </xf>
    <xf numFmtId="0" fontId="9"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9" fillId="0" borderId="0" xfId="0" applyFont="1" applyFill="1" applyBorder="1" applyAlignment="1">
      <alignment horizontal="right" vertical="top"/>
    </xf>
    <xf numFmtId="0" fontId="7" fillId="0" borderId="0" xfId="0" applyFont="1" applyBorder="1" applyAlignment="1">
      <alignment horizontal="left" vertical="top" wrapText="1"/>
    </xf>
    <xf numFmtId="0" fontId="7" fillId="0" borderId="13"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top" wrapText="1"/>
    </xf>
    <xf numFmtId="0" fontId="9" fillId="0" borderId="3" xfId="0" applyFont="1" applyBorder="1" applyAlignment="1">
      <alignment horizontal="left" vertical="top" wrapText="1"/>
    </xf>
    <xf numFmtId="0" fontId="18" fillId="0" borderId="12"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12" xfId="0" applyFont="1" applyFill="1" applyBorder="1" applyAlignment="1">
      <alignment horizontal="left" vertical="top"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left" vertical="top" wrapText="1"/>
    </xf>
    <xf numFmtId="0" fontId="10" fillId="0" borderId="2" xfId="0" applyFont="1" applyBorder="1" applyAlignment="1">
      <alignment horizontal="left" vertical="top" wrapText="1"/>
    </xf>
    <xf numFmtId="0" fontId="11" fillId="2" borderId="6" xfId="0" applyFont="1" applyFill="1" applyBorder="1" applyAlignment="1">
      <alignment horizontal="left" vertical="top" wrapText="1"/>
    </xf>
    <xf numFmtId="0" fontId="7" fillId="0" borderId="14" xfId="0" applyFont="1" applyBorder="1" applyAlignment="1">
      <alignment horizontal="left" vertical="top" wrapText="1"/>
    </xf>
    <xf numFmtId="0" fontId="11" fillId="2" borderId="5" xfId="0" applyFont="1" applyFill="1" applyBorder="1" applyAlignment="1">
      <alignment horizontal="left" vertical="top" wrapText="1"/>
    </xf>
    <xf numFmtId="0" fontId="7" fillId="0" borderId="5" xfId="0" applyFont="1" applyBorder="1" applyAlignment="1">
      <alignment horizontal="left" vertical="top" wrapText="1"/>
    </xf>
    <xf numFmtId="0" fontId="7" fillId="0" borderId="12" xfId="0" applyFont="1" applyBorder="1" applyAlignment="1">
      <alignment horizontal="left" vertical="top" wrapText="1"/>
    </xf>
    <xf numFmtId="0" fontId="11" fillId="2" borderId="8" xfId="0" applyFont="1" applyFill="1" applyBorder="1" applyAlignment="1">
      <alignment horizontal="left" vertical="top" wrapText="1"/>
    </xf>
    <xf numFmtId="0" fontId="5" fillId="2" borderId="8" xfId="0" applyFont="1" applyFill="1" applyBorder="1" applyAlignment="1">
      <alignment horizontal="left" vertical="top" wrapText="1"/>
    </xf>
    <xf numFmtId="0" fontId="11" fillId="0" borderId="2" xfId="0" applyFont="1" applyBorder="1" applyAlignment="1">
      <alignment horizontal="left" vertical="top" wrapText="1"/>
    </xf>
    <xf numFmtId="0" fontId="3" fillId="2" borderId="1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0" fillId="2" borderId="14"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8" xfId="0" applyFont="1" applyFill="1" applyBorder="1" applyAlignment="1">
      <alignment horizontal="left" vertical="top" wrapText="1"/>
    </xf>
    <xf numFmtId="0" fontId="11"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2" borderId="3" xfId="0" applyFont="1" applyFill="1" applyBorder="1" applyAlignment="1">
      <alignment horizontal="left" vertical="top" wrapText="1"/>
    </xf>
    <xf numFmtId="0" fontId="9" fillId="0" borderId="13" xfId="0" applyFont="1" applyBorder="1" applyAlignment="1">
      <alignment horizontal="left" vertical="top" wrapText="1"/>
    </xf>
    <xf numFmtId="0" fontId="9" fillId="0" borderId="6" xfId="0" applyFont="1" applyBorder="1" applyAlignment="1">
      <alignment horizontal="left" vertical="top" wrapText="1"/>
    </xf>
    <xf numFmtId="0" fontId="10" fillId="2" borderId="11" xfId="0" applyFont="1" applyFill="1" applyBorder="1" applyAlignment="1">
      <alignment horizontal="left" vertical="top" wrapText="1"/>
    </xf>
    <xf numFmtId="0" fontId="8" fillId="2" borderId="9" xfId="0" applyFont="1" applyFill="1" applyBorder="1" applyAlignment="1">
      <alignment vertical="center" wrapText="1"/>
    </xf>
    <xf numFmtId="0" fontId="8" fillId="2" borderId="2" xfId="0" applyFont="1" applyFill="1" applyBorder="1" applyAlignment="1">
      <alignment vertical="center" wrapText="1"/>
    </xf>
    <xf numFmtId="0" fontId="13" fillId="0" borderId="0" xfId="0" applyFont="1" applyAlignment="1">
      <alignment horizontal="left" vertical="top" wrapText="1"/>
    </xf>
    <xf numFmtId="0" fontId="21" fillId="0" borderId="0" xfId="0" applyFont="1" applyBorder="1" applyAlignment="1">
      <alignment horizontal="left" vertical="center" wrapText="1"/>
    </xf>
    <xf numFmtId="0" fontId="13" fillId="0" borderId="14" xfId="0" applyFont="1" applyBorder="1" applyAlignment="1">
      <alignment horizontal="left" vertical="top" wrapText="1"/>
    </xf>
    <xf numFmtId="0" fontId="21" fillId="0" borderId="10" xfId="0" applyFont="1" applyBorder="1" applyAlignment="1">
      <alignment horizontal="left" vertical="center" wrapText="1"/>
    </xf>
    <xf numFmtId="0" fontId="21" fillId="0" borderId="1" xfId="0" applyFont="1" applyBorder="1" applyAlignment="1">
      <alignment horizontal="left" vertical="center" wrapText="1"/>
    </xf>
    <xf numFmtId="0" fontId="21" fillId="0" borderId="4" xfId="0" applyFont="1" applyFill="1" applyBorder="1" applyAlignment="1">
      <alignment horizontal="center" vertical="center" wrapText="1"/>
    </xf>
    <xf numFmtId="9" fontId="21" fillId="0" borderId="12" xfId="1" applyFont="1" applyFill="1" applyBorder="1" applyAlignment="1">
      <alignment horizontal="left" vertical="center" wrapText="1"/>
    </xf>
    <xf numFmtId="0" fontId="13" fillId="0" borderId="0" xfId="0" applyFont="1" applyAlignment="1">
      <alignment horizontal="right" vertical="top"/>
    </xf>
    <xf numFmtId="0" fontId="9" fillId="0" borderId="4" xfId="0" applyFont="1" applyBorder="1" applyAlignment="1">
      <alignment horizontal="left" vertical="top" wrapText="1"/>
    </xf>
    <xf numFmtId="0" fontId="13" fillId="0" borderId="0" xfId="0" applyFont="1" applyAlignment="1">
      <alignment horizontal="left" vertical="top" wrapText="1"/>
    </xf>
    <xf numFmtId="0" fontId="0" fillId="0" borderId="0" xfId="0" applyAlignment="1">
      <alignment vertical="center"/>
    </xf>
    <xf numFmtId="0" fontId="2" fillId="0" borderId="0" xfId="0" applyFont="1" applyAlignment="1">
      <alignment vertical="center"/>
    </xf>
    <xf numFmtId="0" fontId="23" fillId="0" borderId="0" xfId="0" applyFont="1" applyAlignment="1">
      <alignment vertical="center"/>
    </xf>
    <xf numFmtId="0" fontId="21" fillId="0" borderId="0" xfId="0" applyFont="1" applyAlignment="1">
      <alignment horizontal="left" vertical="center"/>
    </xf>
    <xf numFmtId="0" fontId="2" fillId="0" borderId="0" xfId="0" applyFont="1" applyAlignment="1">
      <alignment horizontal="left" vertical="center"/>
    </xf>
    <xf numFmtId="0" fontId="23" fillId="0" borderId="0" xfId="0" applyFont="1" applyAlignment="1">
      <alignment horizontal="left" vertical="center"/>
    </xf>
    <xf numFmtId="0" fontId="23" fillId="0" borderId="0" xfId="0" applyFont="1" applyAlignment="1">
      <alignment horizontal="left" vertical="top" wrapText="1"/>
    </xf>
    <xf numFmtId="0" fontId="0" fillId="0" borderId="0" xfId="0" applyAlignment="1"/>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center" vertical="center"/>
    </xf>
    <xf numFmtId="0" fontId="0" fillId="0" borderId="0" xfId="0" applyAlignment="1">
      <alignment vertical="top" wrapText="1"/>
    </xf>
    <xf numFmtId="0" fontId="27" fillId="0" borderId="0" xfId="0" applyFont="1"/>
    <xf numFmtId="0" fontId="13" fillId="0" borderId="0" xfId="0" applyFont="1" applyAlignment="1">
      <alignment wrapText="1"/>
    </xf>
    <xf numFmtId="0" fontId="29" fillId="0" borderId="0" xfId="0" applyFont="1" applyAlignment="1">
      <alignment vertical="center"/>
    </xf>
    <xf numFmtId="0" fontId="30" fillId="0" borderId="0" xfId="0" applyFont="1" applyAlignment="1">
      <alignment horizontal="left" vertical="top" wrapText="1"/>
    </xf>
    <xf numFmtId="0" fontId="14" fillId="5" borderId="16"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3" fillId="0" borderId="28" xfId="0" applyFont="1" applyBorder="1" applyAlignment="1">
      <alignment horizontal="left" vertical="top" wrapText="1"/>
    </xf>
    <xf numFmtId="0" fontId="21" fillId="0" borderId="0" xfId="0" applyFont="1" applyAlignment="1">
      <alignment vertical="center" wrapText="1"/>
    </xf>
    <xf numFmtId="0" fontId="21" fillId="0" borderId="0" xfId="0" applyFont="1" applyAlignment="1">
      <alignment horizontal="left" wrapText="1"/>
    </xf>
    <xf numFmtId="0" fontId="35" fillId="0" borderId="0" xfId="0" applyFont="1" applyAlignment="1">
      <alignment horizontal="right" vertical="center" readingOrder="1"/>
    </xf>
    <xf numFmtId="0" fontId="26" fillId="0" borderId="0" xfId="0" applyFont="1"/>
    <xf numFmtId="0" fontId="2" fillId="0" borderId="0" xfId="0" applyFont="1" applyBorder="1" applyAlignment="1">
      <alignment horizontal="right" vertical="top"/>
    </xf>
    <xf numFmtId="0" fontId="2" fillId="0" borderId="0" xfId="0" applyFont="1" applyBorder="1" applyAlignment="1">
      <alignment vertical="top"/>
    </xf>
    <xf numFmtId="0" fontId="2" fillId="0" borderId="0" xfId="0" applyFont="1" applyAlignment="1">
      <alignment vertical="top"/>
    </xf>
    <xf numFmtId="0" fontId="2" fillId="0" borderId="0" xfId="0" applyFont="1" applyAlignment="1">
      <alignment horizontal="right" vertical="top"/>
    </xf>
    <xf numFmtId="0" fontId="20" fillId="0" borderId="0" xfId="0" applyFont="1" applyAlignment="1">
      <alignment vertical="top"/>
    </xf>
    <xf numFmtId="0" fontId="20" fillId="0" borderId="0" xfId="0" applyFont="1" applyAlignment="1">
      <alignment horizontal="right" vertical="top"/>
    </xf>
    <xf numFmtId="0" fontId="22" fillId="0" borderId="0" xfId="0" applyFont="1" applyAlignment="1">
      <alignment horizontal="right" vertical="top"/>
    </xf>
    <xf numFmtId="0" fontId="0" fillId="0" borderId="0" xfId="0" applyAlignment="1">
      <alignment vertical="top"/>
    </xf>
    <xf numFmtId="0" fontId="5" fillId="2" borderId="2" xfId="0" applyFont="1" applyFill="1" applyBorder="1" applyAlignment="1">
      <alignment horizontal="right" vertical="center" wrapText="1"/>
    </xf>
    <xf numFmtId="0" fontId="5" fillId="2" borderId="8" xfId="0" applyFont="1" applyFill="1" applyBorder="1" applyAlignment="1">
      <alignment horizontal="left" vertical="center" wrapText="1"/>
    </xf>
    <xf numFmtId="0" fontId="13" fillId="0" borderId="0" xfId="0" applyFont="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right" vertical="center" wrapText="1"/>
    </xf>
    <xf numFmtId="0" fontId="15" fillId="2" borderId="2" xfId="0" applyFont="1" applyFill="1" applyBorder="1" applyAlignment="1">
      <alignment horizontal="right" vertical="center" wrapText="1"/>
    </xf>
    <xf numFmtId="0" fontId="5" fillId="2" borderId="2" xfId="0" applyFont="1" applyFill="1" applyBorder="1" applyAlignment="1">
      <alignment horizontal="left" vertical="center" wrapText="1"/>
    </xf>
    <xf numFmtId="0" fontId="36" fillId="0" borderId="0" xfId="0" applyFont="1"/>
    <xf numFmtId="0" fontId="0" fillId="0" borderId="0" xfId="0" applyFont="1" applyBorder="1" applyAlignment="1">
      <alignment horizontal="left" vertical="top" wrapText="1"/>
    </xf>
    <xf numFmtId="0" fontId="37" fillId="0" borderId="0" xfId="0" applyFont="1"/>
    <xf numFmtId="0" fontId="0" fillId="0" borderId="0" xfId="0" applyFont="1" applyAlignment="1">
      <alignment horizontal="left" vertical="top" wrapText="1"/>
    </xf>
    <xf numFmtId="0" fontId="37" fillId="0" borderId="0" xfId="0" applyFont="1" applyAlignment="1">
      <alignment horizontal="right"/>
    </xf>
    <xf numFmtId="0" fontId="13" fillId="0" borderId="0" xfId="0" applyFont="1" applyAlignment="1">
      <alignment horizontal="left" vertical="top" wrapText="1"/>
    </xf>
    <xf numFmtId="0" fontId="13" fillId="0" borderId="0" xfId="0" applyFont="1" applyAlignment="1">
      <alignment horizontal="left" vertical="top" wrapText="1"/>
    </xf>
    <xf numFmtId="0" fontId="30" fillId="0" borderId="0" xfId="0" applyFont="1" applyAlignment="1">
      <alignment vertical="center"/>
    </xf>
    <xf numFmtId="0" fontId="8" fillId="0" borderId="0" xfId="0" applyFont="1" applyFill="1" applyBorder="1" applyAlignment="1">
      <alignment horizontal="left" vertical="center" wrapText="1"/>
    </xf>
    <xf numFmtId="0" fontId="13" fillId="0" borderId="0" xfId="0" applyFont="1" applyFill="1" applyAlignment="1">
      <alignment horizontal="left" vertical="top" wrapText="1"/>
    </xf>
    <xf numFmtId="0" fontId="12" fillId="0" borderId="35" xfId="0" applyFont="1" applyBorder="1" applyAlignment="1">
      <alignment horizontal="left" vertical="top"/>
    </xf>
    <xf numFmtId="0" fontId="13" fillId="0" borderId="35" xfId="0" applyFont="1" applyBorder="1" applyAlignment="1">
      <alignment horizontal="left" vertical="top" wrapText="1"/>
    </xf>
    <xf numFmtId="0" fontId="38" fillId="0" borderId="0" xfId="0" applyFont="1" applyAlignment="1">
      <alignment horizontal="left" vertical="top"/>
    </xf>
    <xf numFmtId="0" fontId="2" fillId="0" borderId="0" xfId="0" applyFont="1" applyFill="1" applyAlignment="1">
      <alignment vertical="top"/>
    </xf>
    <xf numFmtId="0" fontId="13" fillId="0" borderId="0" xfId="0" applyFont="1"/>
    <xf numFmtId="0" fontId="36" fillId="0" borderId="0" xfId="0" applyFont="1" applyBorder="1"/>
    <xf numFmtId="0" fontId="21" fillId="0" borderId="9" xfId="0" applyFont="1" applyBorder="1" applyAlignment="1">
      <alignment horizontal="left" vertical="center" wrapText="1"/>
    </xf>
    <xf numFmtId="0" fontId="21" fillId="0" borderId="4" xfId="0" applyFont="1" applyBorder="1" applyAlignment="1">
      <alignment horizontal="left" vertical="center" wrapText="1"/>
    </xf>
    <xf numFmtId="0" fontId="21" fillId="0" borderId="15" xfId="0" applyFont="1" applyBorder="1" applyAlignment="1">
      <alignment horizontal="left" vertical="center" wrapText="1"/>
    </xf>
    <xf numFmtId="0" fontId="37" fillId="0" borderId="36" xfId="0" applyFont="1" applyBorder="1"/>
    <xf numFmtId="0" fontId="0" fillId="0" borderId="36" xfId="0" applyFont="1" applyBorder="1" applyAlignment="1">
      <alignment horizontal="left" vertical="top" wrapText="1"/>
    </xf>
    <xf numFmtId="0" fontId="37" fillId="0" borderId="36" xfId="0" applyFont="1" applyBorder="1" applyAlignment="1">
      <alignment horizontal="right"/>
    </xf>
    <xf numFmtId="0" fontId="38" fillId="0" borderId="0" xfId="0" applyFont="1" applyAlignment="1">
      <alignment horizontal="left"/>
    </xf>
    <xf numFmtId="0" fontId="13" fillId="0" borderId="0" xfId="0" applyFont="1" applyAlignment="1">
      <alignment horizontal="left" vertical="top" wrapText="1"/>
    </xf>
    <xf numFmtId="0" fontId="26" fillId="0" borderId="0" xfId="0" applyFont="1" applyAlignment="1"/>
    <xf numFmtId="0" fontId="44" fillId="0" borderId="0" xfId="0" applyFont="1" applyAlignment="1">
      <alignment horizontal="right"/>
    </xf>
    <xf numFmtId="0" fontId="6" fillId="0" borderId="0" xfId="0" applyFont="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6" fillId="0" borderId="39" xfId="0" applyFont="1" applyBorder="1" applyAlignment="1">
      <alignment horizontal="center" vertical="center" wrapText="1"/>
    </xf>
    <xf numFmtId="0" fontId="10" fillId="2" borderId="15" xfId="0" applyFont="1" applyFill="1" applyBorder="1" applyAlignment="1">
      <alignment horizontal="left" vertical="top" wrapText="1"/>
    </xf>
    <xf numFmtId="0" fontId="6" fillId="0" borderId="40" xfId="0" applyFont="1" applyBorder="1" applyAlignment="1">
      <alignment horizontal="center" vertical="center" wrapText="1"/>
    </xf>
    <xf numFmtId="0" fontId="10" fillId="2" borderId="3"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6" fillId="0" borderId="41" xfId="0" applyFont="1" applyBorder="1" applyAlignment="1">
      <alignment horizontal="center" vertical="center" wrapText="1"/>
    </xf>
    <xf numFmtId="0" fontId="37" fillId="0" borderId="0" xfId="0" applyFont="1" applyAlignment="1">
      <alignment horizontal="left" vertical="top"/>
    </xf>
    <xf numFmtId="0" fontId="13" fillId="0" borderId="0" xfId="0" applyFont="1" applyAlignment="1">
      <alignment vertical="center" wrapText="1"/>
    </xf>
    <xf numFmtId="0" fontId="27" fillId="0" borderId="0" xfId="0" applyFont="1" applyAlignment="1"/>
    <xf numFmtId="0" fontId="49" fillId="0" borderId="0" xfId="0" applyFont="1" applyAlignment="1">
      <alignment horizontal="left" wrapText="1"/>
    </xf>
    <xf numFmtId="0" fontId="49" fillId="0" borderId="0" xfId="0" applyFont="1" applyAlignment="1">
      <alignment horizontal="left" vertical="center" wrapText="1" indent="6"/>
    </xf>
    <xf numFmtId="0" fontId="51" fillId="0" borderId="0" xfId="0" applyFont="1" applyAlignment="1">
      <alignment horizontal="center"/>
    </xf>
    <xf numFmtId="0" fontId="21" fillId="0" borderId="0" xfId="0" applyFont="1" applyAlignment="1">
      <alignment horizontal="left" vertical="center" wrapText="1"/>
    </xf>
    <xf numFmtId="0" fontId="21" fillId="0" borderId="0" xfId="0" applyFont="1" applyAlignment="1">
      <alignment horizontal="left" vertical="center" wrapText="1" indent="3"/>
    </xf>
    <xf numFmtId="0" fontId="13" fillId="0" borderId="0" xfId="0" applyFont="1" applyAlignment="1">
      <alignment horizontal="left" vertical="center" wrapText="1" indent="3"/>
    </xf>
    <xf numFmtId="0" fontId="13" fillId="0" borderId="0" xfId="0" applyFont="1" applyAlignment="1">
      <alignment horizontal="left" vertical="top" wrapText="1"/>
    </xf>
    <xf numFmtId="0" fontId="45" fillId="0" borderId="0" xfId="0" applyFont="1" applyAlignment="1">
      <alignment horizontal="left" vertical="top" wrapText="1"/>
    </xf>
    <xf numFmtId="0" fontId="43" fillId="0" borderId="0" xfId="0" applyFont="1"/>
    <xf numFmtId="0" fontId="18" fillId="0" borderId="14" xfId="0" applyFont="1" applyBorder="1" applyAlignment="1">
      <alignment horizontal="center" vertical="center" wrapText="1"/>
    </xf>
    <xf numFmtId="0" fontId="13" fillId="0" borderId="0" xfId="0" applyFont="1" applyAlignment="1">
      <alignment horizontal="left" vertical="top" wrapText="1"/>
    </xf>
    <xf numFmtId="0" fontId="13" fillId="0" borderId="0" xfId="0" applyFont="1" applyAlignment="1">
      <alignment horizontal="left" vertical="center" wrapText="1"/>
    </xf>
    <xf numFmtId="0" fontId="11" fillId="2" borderId="15" xfId="0" applyFont="1" applyFill="1" applyBorder="1" applyAlignment="1">
      <alignment horizontal="left" vertical="top" wrapText="1"/>
    </xf>
    <xf numFmtId="0" fontId="65" fillId="0" borderId="0" xfId="0" applyFont="1" applyAlignment="1">
      <alignment horizontal="right"/>
    </xf>
    <xf numFmtId="0" fontId="10" fillId="9" borderId="12" xfId="0" applyFont="1" applyFill="1" applyBorder="1" applyAlignment="1">
      <alignment horizontal="left" vertical="top" wrapText="1"/>
    </xf>
    <xf numFmtId="0" fontId="10" fillId="9" borderId="1" xfId="0" applyFont="1" applyFill="1" applyBorder="1" applyAlignment="1">
      <alignment horizontal="left" vertical="top" wrapText="1"/>
    </xf>
    <xf numFmtId="0" fontId="10" fillId="9" borderId="5" xfId="0" applyFont="1" applyFill="1" applyBorder="1" applyAlignment="1">
      <alignment horizontal="left" vertical="top" wrapText="1"/>
    </xf>
    <xf numFmtId="0" fontId="7" fillId="9" borderId="14" xfId="0" applyFont="1" applyFill="1" applyBorder="1" applyAlignment="1">
      <alignment horizontal="left" vertical="top" wrapText="1"/>
    </xf>
    <xf numFmtId="0" fontId="7" fillId="9" borderId="0" xfId="0" applyFont="1" applyFill="1" applyBorder="1" applyAlignment="1">
      <alignment horizontal="left" vertical="top" wrapText="1"/>
    </xf>
    <xf numFmtId="0" fontId="7" fillId="9" borderId="8" xfId="0" applyFont="1" applyFill="1" applyBorder="1" applyAlignment="1">
      <alignment horizontal="left" vertical="top" wrapText="1"/>
    </xf>
    <xf numFmtId="0" fontId="7" fillId="9" borderId="11" xfId="0" applyFont="1" applyFill="1" applyBorder="1" applyAlignment="1">
      <alignment horizontal="left" vertical="top" wrapText="1"/>
    </xf>
    <xf numFmtId="0" fontId="7" fillId="9" borderId="13" xfId="0" applyFont="1" applyFill="1" applyBorder="1" applyAlignment="1">
      <alignment horizontal="left" vertical="top" wrapText="1"/>
    </xf>
    <xf numFmtId="0" fontId="7" fillId="9" borderId="2" xfId="0" applyFont="1" applyFill="1" applyBorder="1" applyAlignment="1">
      <alignment horizontal="left" vertical="top" wrapText="1"/>
    </xf>
    <xf numFmtId="0" fontId="7" fillId="9" borderId="12" xfId="0" applyFont="1" applyFill="1" applyBorder="1" applyAlignment="1">
      <alignment horizontal="left" vertical="top" wrapText="1"/>
    </xf>
    <xf numFmtId="0" fontId="7" fillId="9" borderId="1" xfId="0" applyFont="1" applyFill="1" applyBorder="1" applyAlignment="1">
      <alignment horizontal="left" vertical="top" wrapText="1"/>
    </xf>
    <xf numFmtId="0" fontId="7" fillId="9" borderId="5" xfId="0" applyFont="1" applyFill="1" applyBorder="1" applyAlignment="1">
      <alignment horizontal="left" vertical="top" wrapText="1"/>
    </xf>
    <xf numFmtId="0" fontId="6" fillId="0" borderId="8" xfId="0" applyFont="1" applyBorder="1" applyAlignment="1">
      <alignment horizontal="left" vertical="top" wrapText="1"/>
    </xf>
    <xf numFmtId="0" fontId="6" fillId="0" borderId="5"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Border="1" applyAlignment="1">
      <alignment horizontal="left" vertical="top" wrapText="1"/>
    </xf>
    <xf numFmtId="0" fontId="6" fillId="0" borderId="13" xfId="0" applyFont="1" applyBorder="1" applyAlignment="1">
      <alignment horizontal="left" vertical="top" wrapText="1"/>
    </xf>
    <xf numFmtId="0" fontId="6" fillId="0" borderId="2" xfId="0" applyFont="1" applyBorder="1" applyAlignment="1">
      <alignment horizontal="left" vertical="top" wrapText="1"/>
    </xf>
    <xf numFmtId="0" fontId="6" fillId="0" borderId="11" xfId="0" applyFont="1" applyBorder="1" applyAlignment="1">
      <alignment horizontal="left" vertical="top" wrapText="1"/>
    </xf>
    <xf numFmtId="0" fontId="9" fillId="9" borderId="9" xfId="0" applyFont="1" applyFill="1" applyBorder="1" applyAlignment="1">
      <alignment horizontal="left" vertical="top" wrapText="1"/>
    </xf>
    <xf numFmtId="0" fontId="9" fillId="9" borderId="8" xfId="0" applyFont="1" applyFill="1" applyBorder="1" applyAlignment="1">
      <alignment horizontal="left" vertical="top" wrapText="1"/>
    </xf>
    <xf numFmtId="0" fontId="9" fillId="9" borderId="10" xfId="0" applyFont="1" applyFill="1" applyBorder="1" applyAlignment="1">
      <alignment horizontal="left" vertical="top" wrapText="1"/>
    </xf>
    <xf numFmtId="0" fontId="6" fillId="0" borderId="3" xfId="0" applyFont="1" applyBorder="1" applyAlignment="1">
      <alignment horizontal="left" vertical="top" wrapText="1"/>
    </xf>
    <xf numFmtId="0" fontId="6" fillId="0" borderId="9" xfId="0" applyFont="1" applyBorder="1" applyAlignment="1">
      <alignment horizontal="left" vertical="top" wrapText="1"/>
    </xf>
    <xf numFmtId="0" fontId="0" fillId="0" borderId="0" xfId="0" applyAlignment="1"/>
    <xf numFmtId="0" fontId="13" fillId="0" borderId="0" xfId="0" applyFont="1" applyAlignment="1">
      <alignment horizontal="left" vertical="top" wrapText="1"/>
    </xf>
    <xf numFmtId="0" fontId="13" fillId="0" borderId="0" xfId="0" applyFont="1" applyAlignment="1">
      <alignment horizontal="left" vertical="top" wrapText="1"/>
    </xf>
    <xf numFmtId="0" fontId="6" fillId="0" borderId="8"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0" xfId="0" applyFont="1" applyFill="1" applyAlignment="1">
      <alignment horizontal="left" vertical="top" wrapText="1"/>
    </xf>
    <xf numFmtId="0" fontId="7"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5" xfId="0" applyFont="1" applyFill="1" applyBorder="1" applyAlignment="1">
      <alignment horizontal="left" vertical="top" wrapText="1"/>
    </xf>
    <xf numFmtId="0" fontId="21" fillId="0" borderId="0" xfId="0" applyFont="1" applyAlignment="1">
      <alignment horizontal="left" vertical="center" shrinkToFit="1"/>
    </xf>
    <xf numFmtId="0" fontId="66" fillId="9" borderId="2" xfId="0" applyFont="1" applyFill="1" applyBorder="1" applyAlignment="1">
      <alignment horizontal="left" vertical="top" wrapText="1"/>
    </xf>
    <xf numFmtId="0" fontId="60" fillId="9" borderId="2" xfId="0" applyFont="1" applyFill="1" applyBorder="1" applyAlignment="1">
      <alignment horizontal="left" vertical="top" wrapText="1" shrinkToFit="1"/>
    </xf>
    <xf numFmtId="0" fontId="9" fillId="9" borderId="2" xfId="0" applyFont="1" applyFill="1" applyBorder="1" applyAlignment="1">
      <alignment horizontal="left" vertical="top" wrapText="1"/>
    </xf>
    <xf numFmtId="0" fontId="12" fillId="0" borderId="66" xfId="0" applyFont="1" applyBorder="1" applyAlignment="1">
      <alignment horizontal="left" vertical="top" wrapText="1"/>
    </xf>
    <xf numFmtId="0" fontId="13" fillId="0" borderId="66" xfId="0" applyFont="1" applyBorder="1" applyAlignment="1">
      <alignment horizontal="left" vertical="top" wrapText="1"/>
    </xf>
    <xf numFmtId="0" fontId="43" fillId="0" borderId="0" xfId="0" applyFont="1" applyAlignment="1"/>
    <xf numFmtId="0" fontId="0" fillId="0" borderId="0" xfId="0" applyAlignment="1"/>
    <xf numFmtId="0" fontId="67" fillId="0" borderId="0" xfId="2" applyAlignment="1"/>
    <xf numFmtId="0" fontId="23" fillId="8" borderId="0" xfId="0" applyFont="1" applyFill="1" applyAlignment="1">
      <alignment horizontal="left" vertical="top" wrapText="1"/>
    </xf>
    <xf numFmtId="0" fontId="23" fillId="0" borderId="0" xfId="0" applyFont="1" applyAlignment="1">
      <alignment wrapText="1"/>
    </xf>
    <xf numFmtId="0" fontId="24" fillId="0" borderId="0" xfId="0" applyFont="1" applyAlignment="1">
      <alignment horizontal="left" vertical="top" wrapText="1"/>
    </xf>
    <xf numFmtId="0" fontId="23" fillId="0" borderId="0" xfId="0" applyFont="1" applyAlignment="1">
      <alignment horizontal="left" vertical="top" wrapText="1"/>
    </xf>
    <xf numFmtId="0" fontId="14" fillId="2" borderId="58" xfId="0" applyFont="1" applyFill="1" applyBorder="1" applyAlignment="1">
      <alignment horizontal="left" vertical="center" wrapText="1"/>
    </xf>
    <xf numFmtId="0" fontId="14" fillId="2" borderId="71" xfId="0" applyFont="1" applyFill="1" applyBorder="1" applyAlignment="1">
      <alignment horizontal="left" vertical="center" wrapText="1"/>
    </xf>
    <xf numFmtId="0" fontId="13" fillId="0" borderId="65" xfId="0" applyFont="1" applyBorder="1" applyAlignment="1">
      <alignment horizontal="center" vertical="top" wrapText="1"/>
    </xf>
    <xf numFmtId="0" fontId="13" fillId="0" borderId="66" xfId="0" applyFont="1" applyBorder="1" applyAlignment="1">
      <alignment horizontal="center" vertical="top" wrapText="1"/>
    </xf>
    <xf numFmtId="0" fontId="13" fillId="0" borderId="67" xfId="0" applyFont="1" applyBorder="1" applyAlignment="1">
      <alignment horizontal="center" vertical="top" wrapText="1"/>
    </xf>
    <xf numFmtId="0" fontId="13" fillId="0" borderId="68" xfId="0" applyFont="1" applyBorder="1" applyAlignment="1">
      <alignment horizontal="center" vertical="top" wrapText="1"/>
    </xf>
    <xf numFmtId="0" fontId="13" fillId="0" borderId="0" xfId="0" applyFont="1" applyBorder="1" applyAlignment="1">
      <alignment horizontal="center" vertical="top" wrapText="1"/>
    </xf>
    <xf numFmtId="0" fontId="13" fillId="0" borderId="28" xfId="0" applyFont="1" applyBorder="1" applyAlignment="1">
      <alignment horizontal="center" vertical="top" wrapText="1"/>
    </xf>
    <xf numFmtId="0" fontId="13" fillId="0" borderId="69" xfId="0" applyFont="1" applyBorder="1" applyAlignment="1">
      <alignment horizontal="center" vertical="top" wrapText="1"/>
    </xf>
    <xf numFmtId="0" fontId="13" fillId="0" borderId="36" xfId="0" applyFont="1" applyBorder="1" applyAlignment="1">
      <alignment horizontal="center" vertical="top" wrapText="1"/>
    </xf>
    <xf numFmtId="0" fontId="13" fillId="0" borderId="70" xfId="0" applyFont="1" applyBorder="1" applyAlignment="1">
      <alignment horizontal="center" vertical="top" wrapText="1"/>
    </xf>
    <xf numFmtId="0" fontId="5" fillId="2" borderId="3" xfId="0" applyFont="1" applyFill="1" applyBorder="1" applyAlignment="1">
      <alignment horizontal="right" vertical="center" wrapText="1"/>
    </xf>
    <xf numFmtId="0" fontId="5" fillId="2" borderId="13" xfId="0" applyFont="1" applyFill="1" applyBorder="1" applyAlignment="1">
      <alignment horizontal="right" vertical="center" wrapText="1"/>
    </xf>
    <xf numFmtId="0" fontId="5" fillId="2" borderId="11" xfId="0" applyFont="1" applyFill="1" applyBorder="1" applyAlignment="1">
      <alignment horizontal="right" vertical="center" wrapText="1"/>
    </xf>
    <xf numFmtId="0" fontId="10" fillId="0" borderId="3" xfId="0" applyFont="1" applyBorder="1" applyAlignment="1">
      <alignment horizontal="left" vertical="center" wrapText="1"/>
    </xf>
    <xf numFmtId="0" fontId="10" fillId="0" borderId="13" xfId="0" applyFont="1" applyBorder="1" applyAlignment="1">
      <alignment horizontal="left" vertical="center" wrapText="1"/>
    </xf>
    <xf numFmtId="0" fontId="10" fillId="0" borderId="11" xfId="0" applyFont="1" applyBorder="1" applyAlignment="1">
      <alignment horizontal="left" vertical="center" wrapText="1"/>
    </xf>
    <xf numFmtId="0" fontId="8" fillId="2" borderId="32" xfId="0" applyFont="1" applyFill="1" applyBorder="1" applyAlignment="1">
      <alignment horizontal="left" vertical="center" shrinkToFit="1"/>
    </xf>
    <xf numFmtId="0" fontId="8" fillId="2" borderId="33" xfId="0" applyFont="1" applyFill="1" applyBorder="1" applyAlignment="1">
      <alignment horizontal="left" vertical="center" shrinkToFit="1"/>
    </xf>
    <xf numFmtId="0" fontId="8" fillId="2" borderId="34" xfId="0" applyFont="1" applyFill="1" applyBorder="1" applyAlignment="1">
      <alignment horizontal="left" vertical="center" shrinkToFit="1"/>
    </xf>
    <xf numFmtId="0" fontId="8" fillId="2" borderId="33"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14" fillId="2" borderId="48" xfId="0" applyFont="1" applyFill="1" applyBorder="1" applyAlignment="1">
      <alignment horizontal="left" vertical="center" wrapText="1"/>
    </xf>
    <xf numFmtId="0" fontId="14" fillId="2" borderId="49" xfId="0" applyFont="1" applyFill="1" applyBorder="1" applyAlignment="1">
      <alignment horizontal="left" vertical="center" wrapText="1"/>
    </xf>
    <xf numFmtId="0" fontId="14" fillId="2" borderId="50" xfId="0" applyFont="1" applyFill="1" applyBorder="1" applyAlignment="1">
      <alignment horizontal="left"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70" xfId="0" applyFont="1" applyBorder="1" applyAlignment="1">
      <alignment horizontal="center" vertical="center" wrapText="1"/>
    </xf>
    <xf numFmtId="0" fontId="14" fillId="2" borderId="34"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3" fillId="0" borderId="34" xfId="0" applyFont="1" applyBorder="1" applyAlignment="1">
      <alignment horizontal="center" vertical="top" wrapText="1"/>
    </xf>
    <xf numFmtId="0" fontId="13" fillId="0" borderId="31" xfId="0" applyFont="1" applyBorder="1" applyAlignment="1">
      <alignment horizontal="center" vertical="top" wrapText="1"/>
    </xf>
    <xf numFmtId="0" fontId="14" fillId="2" borderId="45" xfId="0" applyFont="1" applyFill="1" applyBorder="1" applyAlignment="1">
      <alignment horizontal="left" vertical="center" wrapText="1"/>
    </xf>
    <xf numFmtId="0" fontId="14" fillId="2" borderId="46" xfId="0" applyFont="1" applyFill="1" applyBorder="1" applyAlignment="1">
      <alignment horizontal="left" vertical="center" wrapText="1"/>
    </xf>
    <xf numFmtId="0" fontId="14" fillId="2" borderId="47" xfId="0" applyFont="1" applyFill="1" applyBorder="1" applyAlignment="1">
      <alignment horizontal="left"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13" fillId="0" borderId="56" xfId="0" applyFont="1" applyBorder="1" applyAlignment="1">
      <alignment horizontal="center" vertical="top" wrapText="1"/>
    </xf>
    <xf numFmtId="0" fontId="0" fillId="0" borderId="57" xfId="0" applyBorder="1" applyAlignment="1">
      <alignment horizontal="center" vertical="top" wrapText="1"/>
    </xf>
    <xf numFmtId="0" fontId="0" fillId="0" borderId="58" xfId="0" applyBorder="1" applyAlignment="1">
      <alignment horizontal="center" vertical="top" wrapText="1"/>
    </xf>
    <xf numFmtId="0" fontId="0" fillId="0" borderId="51" xfId="0" applyBorder="1" applyAlignment="1">
      <alignment horizontal="center" vertical="top" wrapText="1"/>
    </xf>
    <xf numFmtId="0" fontId="0" fillId="0" borderId="0" xfId="0" applyAlignment="1">
      <alignment horizontal="center" vertical="top" wrapText="1"/>
    </xf>
    <xf numFmtId="0" fontId="0" fillId="0" borderId="59" xfId="0" applyBorder="1" applyAlignment="1">
      <alignment horizontal="center" vertical="top" wrapText="1"/>
    </xf>
    <xf numFmtId="0" fontId="0" fillId="0" borderId="60" xfId="0" applyBorder="1" applyAlignment="1">
      <alignment horizontal="center" vertical="top" wrapText="1"/>
    </xf>
    <xf numFmtId="0" fontId="0" fillId="0" borderId="35" xfId="0" applyBorder="1" applyAlignment="1">
      <alignment horizontal="center" vertical="top" wrapText="1"/>
    </xf>
    <xf numFmtId="0" fontId="0" fillId="0" borderId="61" xfId="0" applyBorder="1" applyAlignment="1">
      <alignment horizontal="center" vertical="top"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0"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5" fillId="2" borderId="4"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12"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10" fillId="0" borderId="10" xfId="0" applyFont="1" applyBorder="1" applyAlignment="1">
      <alignment horizontal="left" vertical="center" wrapText="1"/>
    </xf>
    <xf numFmtId="0" fontId="0" fillId="0" borderId="10" xfId="0" applyBorder="1" applyAlignment="1">
      <alignment horizontal="left" wrapText="1"/>
    </xf>
    <xf numFmtId="0" fontId="0" fillId="0" borderId="0" xfId="0" applyAlignment="1">
      <alignment horizontal="left"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0"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55" xfId="0" applyBorder="1" applyAlignment="1">
      <alignment wrapText="1"/>
    </xf>
    <xf numFmtId="0" fontId="0" fillId="0" borderId="48" xfId="0" applyBorder="1" applyAlignment="1">
      <alignment wrapText="1"/>
    </xf>
    <xf numFmtId="0" fontId="12" fillId="0" borderId="65" xfId="0" applyFont="1" applyBorder="1" applyAlignment="1">
      <alignment horizontal="left" vertical="top"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68"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69" xfId="0" applyBorder="1" applyAlignment="1">
      <alignment horizontal="left" vertical="top" wrapText="1"/>
    </xf>
    <xf numFmtId="0" fontId="0" fillId="0" borderId="36" xfId="0" applyBorder="1" applyAlignment="1">
      <alignment horizontal="left" vertical="top" wrapText="1"/>
    </xf>
    <xf numFmtId="0" fontId="0" fillId="0" borderId="70" xfId="0" applyBorder="1" applyAlignment="1">
      <alignment horizontal="left" vertical="top" wrapText="1"/>
    </xf>
    <xf numFmtId="0" fontId="21" fillId="0" borderId="9" xfId="0" applyFont="1" applyFill="1" applyBorder="1" applyAlignment="1">
      <alignment horizontal="left" vertical="top" wrapText="1"/>
    </xf>
    <xf numFmtId="0" fontId="21" fillId="0" borderId="7" xfId="0" applyFont="1" applyFill="1" applyBorder="1" applyAlignment="1">
      <alignment horizontal="left" vertical="top" wrapText="1"/>
    </xf>
    <xf numFmtId="0" fontId="14" fillId="2" borderId="9"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3" fillId="0" borderId="0" xfId="0" applyFont="1" applyAlignment="1">
      <alignment horizontal="left" vertical="top" wrapText="1"/>
    </xf>
    <xf numFmtId="0" fontId="14" fillId="2" borderId="8"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3" borderId="9" xfId="0" applyFont="1" applyFill="1" applyBorder="1" applyAlignment="1">
      <alignment horizontal="right" vertical="center" wrapText="1"/>
    </xf>
    <xf numFmtId="0" fontId="14" fillId="3" borderId="7" xfId="0" applyFont="1" applyFill="1" applyBorder="1" applyAlignment="1">
      <alignment horizontal="right" vertical="center" wrapText="1"/>
    </xf>
    <xf numFmtId="0" fontId="14" fillId="3" borderId="4" xfId="0" applyFont="1" applyFill="1" applyBorder="1" applyAlignment="1">
      <alignment horizontal="right" vertical="center" wrapText="1"/>
    </xf>
    <xf numFmtId="0" fontId="14" fillId="3" borderId="12" xfId="0" applyFont="1" applyFill="1" applyBorder="1" applyAlignment="1">
      <alignment horizontal="right" vertical="center" wrapText="1"/>
    </xf>
    <xf numFmtId="9" fontId="21" fillId="0" borderId="9" xfId="1" applyFont="1" applyBorder="1" applyAlignment="1">
      <alignment horizontal="center" vertical="center" wrapText="1"/>
    </xf>
    <xf numFmtId="9" fontId="21" fillId="0" borderId="7" xfId="1" applyFont="1" applyBorder="1" applyAlignment="1">
      <alignment horizontal="center" vertical="center" wrapText="1"/>
    </xf>
    <xf numFmtId="9" fontId="21" fillId="0" borderId="4" xfId="1" applyFont="1" applyBorder="1" applyAlignment="1">
      <alignment horizontal="center" vertical="center" wrapText="1"/>
    </xf>
    <xf numFmtId="9" fontId="21" fillId="0" borderId="12" xfId="1" applyFont="1" applyBorder="1" applyAlignment="1">
      <alignment horizontal="center" vertical="center" wrapText="1"/>
    </xf>
    <xf numFmtId="0" fontId="21" fillId="0" borderId="9"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12" xfId="0" applyFont="1" applyBorder="1" applyAlignment="1">
      <alignment horizontal="center" vertical="center" wrapText="1"/>
    </xf>
    <xf numFmtId="0" fontId="21" fillId="2" borderId="8" xfId="0" applyFont="1" applyFill="1" applyBorder="1" applyAlignment="1">
      <alignment horizontal="center" vertical="center" wrapText="1"/>
    </xf>
    <xf numFmtId="0" fontId="21" fillId="2" borderId="5" xfId="0" applyFont="1" applyFill="1" applyBorder="1" applyAlignment="1">
      <alignment horizontal="center" vertical="center" wrapText="1"/>
    </xf>
    <xf numFmtId="9" fontId="21" fillId="2" borderId="8" xfId="0" applyNumberFormat="1" applyFont="1" applyFill="1" applyBorder="1" applyAlignment="1">
      <alignment horizontal="center" vertical="center" wrapText="1"/>
    </xf>
    <xf numFmtId="9" fontId="21" fillId="2" borderId="5" xfId="0" applyNumberFormat="1" applyFont="1" applyFill="1" applyBorder="1" applyAlignment="1">
      <alignment horizontal="center" vertical="center" wrapText="1"/>
    </xf>
    <xf numFmtId="0" fontId="30" fillId="0" borderId="1" xfId="0" applyFont="1" applyBorder="1" applyAlignment="1">
      <alignment horizontal="left" vertical="center" wrapText="1"/>
    </xf>
    <xf numFmtId="0" fontId="7" fillId="0" borderId="42" xfId="0" applyFont="1" applyBorder="1" applyAlignment="1">
      <alignment horizontal="center" vertical="top" wrapText="1"/>
    </xf>
    <xf numFmtId="0" fontId="7" fillId="0" borderId="43" xfId="0" applyFont="1" applyBorder="1" applyAlignment="1">
      <alignment horizontal="center" vertical="top" wrapText="1"/>
    </xf>
    <xf numFmtId="0" fontId="7" fillId="0" borderId="44" xfId="0" applyFont="1" applyBorder="1" applyAlignment="1">
      <alignment horizontal="center" vertical="top"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1" xfId="0" applyFont="1" applyBorder="1" applyAlignment="1">
      <alignment horizontal="left" vertical="center" wrapText="1"/>
    </xf>
    <xf numFmtId="0" fontId="7" fillId="0" borderId="9" xfId="0" applyFont="1" applyBorder="1" applyAlignment="1">
      <alignment horizontal="center" vertical="top" wrapText="1"/>
    </xf>
    <xf numFmtId="0" fontId="7" fillId="0" borderId="0" xfId="0" applyFont="1" applyBorder="1" applyAlignment="1">
      <alignment horizontal="center" vertical="top" wrapText="1"/>
    </xf>
    <xf numFmtId="0" fontId="7" fillId="0" borderId="10" xfId="0" applyFont="1" applyBorder="1" applyAlignment="1">
      <alignment horizontal="center" vertical="top" wrapText="1"/>
    </xf>
    <xf numFmtId="0" fontId="7" fillId="0" borderId="14" xfId="0" applyFont="1" applyBorder="1" applyAlignment="1">
      <alignment horizontal="center" vertical="top" wrapText="1"/>
    </xf>
    <xf numFmtId="0" fontId="7" fillId="0" borderId="3" xfId="0" applyFont="1" applyBorder="1" applyAlignment="1">
      <alignment horizontal="left" vertical="center" wrapText="1"/>
    </xf>
    <xf numFmtId="0" fontId="7" fillId="0" borderId="13" xfId="0" applyFont="1" applyBorder="1" applyAlignment="1">
      <alignment horizontal="left" vertical="center" wrapText="1"/>
    </xf>
    <xf numFmtId="0" fontId="6" fillId="0" borderId="0" xfId="0" applyFont="1" applyAlignment="1">
      <alignment horizontal="center"/>
    </xf>
    <xf numFmtId="0" fontId="12" fillId="0" borderId="62" xfId="0" applyFont="1" applyBorder="1" applyAlignment="1">
      <alignment horizontal="center" vertical="top" wrapText="1"/>
    </xf>
    <xf numFmtId="0" fontId="12" fillId="0" borderId="63" xfId="0" applyFont="1" applyBorder="1" applyAlignment="1">
      <alignment horizontal="center" vertical="top" wrapText="1"/>
    </xf>
    <xf numFmtId="0" fontId="12" fillId="0" borderId="64" xfId="0" applyFont="1" applyBorder="1" applyAlignment="1">
      <alignment horizontal="center" vertical="top" wrapText="1"/>
    </xf>
    <xf numFmtId="9" fontId="21" fillId="2" borderId="8" xfId="0" applyNumberFormat="1" applyFont="1" applyFill="1" applyBorder="1" applyAlignment="1">
      <alignment horizontal="center" wrapText="1"/>
    </xf>
    <xf numFmtId="9" fontId="21" fillId="2" borderId="5" xfId="0" applyNumberFormat="1" applyFont="1" applyFill="1" applyBorder="1" applyAlignment="1">
      <alignment horizontal="center" wrapText="1"/>
    </xf>
    <xf numFmtId="0" fontId="14" fillId="3" borderId="9" xfId="0" applyFont="1" applyFill="1" applyBorder="1" applyAlignment="1">
      <alignment horizontal="right" wrapText="1"/>
    </xf>
    <xf numFmtId="0" fontId="14" fillId="3" borderId="7" xfId="0" applyFont="1" applyFill="1" applyBorder="1" applyAlignment="1">
      <alignment horizontal="right" wrapText="1"/>
    </xf>
    <xf numFmtId="0" fontId="14" fillId="3" borderId="4" xfId="0" applyFont="1" applyFill="1" applyBorder="1" applyAlignment="1">
      <alignment horizontal="right" wrapText="1"/>
    </xf>
    <xf numFmtId="0" fontId="14" fillId="3" borderId="12" xfId="0" applyFont="1" applyFill="1" applyBorder="1" applyAlignment="1">
      <alignment horizontal="right" wrapText="1"/>
    </xf>
    <xf numFmtId="0" fontId="21" fillId="0" borderId="9" xfId="0" applyFont="1" applyBorder="1" applyAlignment="1">
      <alignment horizontal="center" wrapText="1"/>
    </xf>
    <xf numFmtId="0" fontId="21" fillId="0" borderId="7" xfId="0" applyFont="1" applyBorder="1" applyAlignment="1">
      <alignment horizontal="center" wrapText="1"/>
    </xf>
    <xf numFmtId="0" fontId="21" fillId="0" borderId="4" xfId="0" applyFont="1" applyBorder="1" applyAlignment="1">
      <alignment horizontal="center" wrapText="1"/>
    </xf>
    <xf numFmtId="0" fontId="21" fillId="0" borderId="12" xfId="0" applyFont="1" applyBorder="1" applyAlignment="1">
      <alignment horizontal="center" wrapText="1"/>
    </xf>
    <xf numFmtId="9" fontId="21" fillId="0" borderId="9" xfId="1" applyFont="1" applyBorder="1" applyAlignment="1">
      <alignment horizontal="center" wrapText="1"/>
    </xf>
    <xf numFmtId="9" fontId="21" fillId="0" borderId="7" xfId="1" applyFont="1" applyBorder="1" applyAlignment="1">
      <alignment horizontal="center" wrapText="1"/>
    </xf>
    <xf numFmtId="9" fontId="21" fillId="0" borderId="4" xfId="1" applyFont="1" applyBorder="1" applyAlignment="1">
      <alignment horizontal="center" wrapText="1"/>
    </xf>
    <xf numFmtId="9" fontId="21" fillId="0" borderId="12" xfId="1" applyFont="1" applyBorder="1" applyAlignment="1">
      <alignment horizontal="center" wrapText="1"/>
    </xf>
    <xf numFmtId="0" fontId="40" fillId="2" borderId="9" xfId="0" applyFont="1" applyFill="1" applyBorder="1" applyAlignment="1">
      <alignment horizontal="left" vertical="center" wrapText="1"/>
    </xf>
    <xf numFmtId="0" fontId="40" fillId="2" borderId="4" xfId="0" applyFont="1" applyFill="1" applyBorder="1" applyAlignment="1">
      <alignment horizontal="left" vertical="center" wrapText="1"/>
    </xf>
    <xf numFmtId="0" fontId="41" fillId="2" borderId="8" xfId="0" applyFont="1" applyFill="1" applyBorder="1" applyAlignment="1">
      <alignment horizontal="center" wrapText="1"/>
    </xf>
    <xf numFmtId="0" fontId="41" fillId="2" borderId="5" xfId="0" applyFont="1" applyFill="1" applyBorder="1" applyAlignment="1">
      <alignment horizontal="center" wrapText="1"/>
    </xf>
    <xf numFmtId="0" fontId="40" fillId="2" borderId="15" xfId="0" applyFont="1" applyFill="1" applyBorder="1" applyAlignment="1">
      <alignment horizontal="left" vertical="center" wrapText="1"/>
    </xf>
    <xf numFmtId="0" fontId="21" fillId="2" borderId="6" xfId="0" applyFont="1" applyFill="1" applyBorder="1" applyAlignment="1">
      <alignment horizontal="center" wrapText="1"/>
    </xf>
    <xf numFmtId="0" fontId="21" fillId="2" borderId="5" xfId="0" applyFont="1" applyFill="1" applyBorder="1" applyAlignment="1">
      <alignment horizontal="center" wrapText="1"/>
    </xf>
    <xf numFmtId="0" fontId="21" fillId="0" borderId="15"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2" borderId="8" xfId="0" applyFont="1" applyFill="1" applyBorder="1" applyAlignment="1">
      <alignment horizontal="center" wrapText="1"/>
    </xf>
    <xf numFmtId="0" fontId="28" fillId="0" borderId="0" xfId="0" applyFont="1" applyAlignment="1">
      <alignment horizontal="left" vertical="top" wrapText="1"/>
    </xf>
    <xf numFmtId="0" fontId="27" fillId="0" borderId="0" xfId="0" applyFont="1" applyAlignment="1">
      <alignment horizontal="left" vertical="top" wrapText="1"/>
    </xf>
    <xf numFmtId="0" fontId="0" fillId="0" borderId="0" xfId="0" applyAlignment="1">
      <alignment horizontal="left" vertical="center" wrapText="1"/>
    </xf>
    <xf numFmtId="0" fontId="37" fillId="0" borderId="0" xfId="0" applyFont="1" applyAlignment="1">
      <alignment horizontal="left" wrapText="1"/>
    </xf>
    <xf numFmtId="0" fontId="0" fillId="0" borderId="0" xfId="0" applyAlignment="1"/>
    <xf numFmtId="0" fontId="47" fillId="0" borderId="0" xfId="0" applyFont="1" applyAlignment="1">
      <alignment horizontal="left" vertical="center" wrapText="1"/>
    </xf>
    <xf numFmtId="0" fontId="37" fillId="0" borderId="0" xfId="0" applyFont="1" applyAlignment="1">
      <alignment horizontal="left" vertical="center" wrapText="1"/>
    </xf>
    <xf numFmtId="0" fontId="48" fillId="0" borderId="0" xfId="0" applyFont="1" applyAlignment="1">
      <alignment horizontal="left" vertical="center" wrapText="1"/>
    </xf>
    <xf numFmtId="0" fontId="39" fillId="0" borderId="0" xfId="0" applyFont="1" applyAlignment="1">
      <alignment horizontal="left" vertical="center" wrapText="1"/>
    </xf>
    <xf numFmtId="0" fontId="49" fillId="0" borderId="0" xfId="0" applyFont="1" applyAlignment="1">
      <alignment horizontal="left" wrapText="1"/>
    </xf>
    <xf numFmtId="0" fontId="13" fillId="0" borderId="0" xfId="0" applyFont="1" applyAlignment="1">
      <alignment horizontal="left" vertical="center" wrapText="1"/>
    </xf>
    <xf numFmtId="0" fontId="39" fillId="0" borderId="0" xfId="0" applyFont="1" applyAlignment="1">
      <alignment horizontal="center" wrapText="1"/>
    </xf>
    <xf numFmtId="0" fontId="14" fillId="7" borderId="20" xfId="0" applyFont="1" applyFill="1" applyBorder="1" applyAlignment="1">
      <alignment horizontal="left" vertical="top" wrapText="1"/>
    </xf>
    <xf numFmtId="0" fontId="14" fillId="7" borderId="22" xfId="0" applyFont="1" applyFill="1" applyBorder="1" applyAlignment="1">
      <alignment horizontal="left" vertical="top" wrapText="1"/>
    </xf>
    <xf numFmtId="0" fontId="14" fillId="7" borderId="21" xfId="0" applyFont="1" applyFill="1" applyBorder="1" applyAlignment="1">
      <alignment horizontal="left" vertical="top" wrapText="1"/>
    </xf>
    <xf numFmtId="0" fontId="30" fillId="0" borderId="0" xfId="0" applyFont="1" applyAlignment="1">
      <alignment horizontal="left" wrapText="1"/>
    </xf>
    <xf numFmtId="0" fontId="12" fillId="0" borderId="27" xfId="0" applyFont="1" applyBorder="1" applyAlignment="1">
      <alignment horizontal="center"/>
    </xf>
    <xf numFmtId="0" fontId="14" fillId="4" borderId="20"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14" fillId="5" borderId="20" xfId="0" applyFont="1" applyFill="1" applyBorder="1" applyAlignment="1">
      <alignment horizontal="left" vertical="center" wrapText="1"/>
    </xf>
    <xf numFmtId="0" fontId="14" fillId="5" borderId="22"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14" fillId="6" borderId="20" xfId="0" applyFont="1" applyFill="1" applyBorder="1" applyAlignment="1">
      <alignment horizontal="left" vertical="center" wrapText="1"/>
    </xf>
    <xf numFmtId="0" fontId="14" fillId="6" borderId="22" xfId="0" applyFont="1" applyFill="1" applyBorder="1" applyAlignment="1">
      <alignment horizontal="left" vertical="center" wrapText="1"/>
    </xf>
    <xf numFmtId="0" fontId="14" fillId="6" borderId="21" xfId="0" applyFont="1" applyFill="1" applyBorder="1" applyAlignment="1">
      <alignment horizontal="left" vertical="center" wrapText="1"/>
    </xf>
    <xf numFmtId="0" fontId="32" fillId="7" borderId="0" xfId="0" applyFont="1" applyFill="1" applyBorder="1" applyAlignment="1">
      <alignment horizontal="left" vertical="center" wrapText="1"/>
    </xf>
    <xf numFmtId="0" fontId="14" fillId="7" borderId="0" xfId="0" applyFont="1" applyFill="1" applyBorder="1" applyAlignment="1">
      <alignment horizontal="left" vertical="center" wrapText="1"/>
    </xf>
    <xf numFmtId="0" fontId="21" fillId="4" borderId="25"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6" borderId="25" xfId="0" applyFont="1" applyFill="1" applyBorder="1" applyAlignment="1">
      <alignment horizontal="left" vertical="center" wrapText="1"/>
    </xf>
    <xf numFmtId="0" fontId="21" fillId="6" borderId="19" xfId="0" applyFont="1" applyFill="1" applyBorder="1" applyAlignment="1">
      <alignment horizontal="left" vertical="center" wrapText="1"/>
    </xf>
    <xf numFmtId="0" fontId="21" fillId="6" borderId="26" xfId="0" applyFont="1" applyFill="1" applyBorder="1" applyAlignment="1">
      <alignment horizontal="left" vertical="center" wrapText="1"/>
    </xf>
    <xf numFmtId="0" fontId="21" fillId="6" borderId="24"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4" borderId="17" xfId="0" applyFont="1" applyFill="1" applyBorder="1" applyAlignment="1">
      <alignment horizontal="left" vertical="center" wrapText="1"/>
    </xf>
    <xf numFmtId="0" fontId="21" fillId="4" borderId="26" xfId="0" applyFont="1" applyFill="1" applyBorder="1" applyAlignment="1">
      <alignment horizontal="left" vertical="center" wrapText="1"/>
    </xf>
    <xf numFmtId="0" fontId="21" fillId="5" borderId="18" xfId="0" applyFont="1" applyFill="1" applyBorder="1" applyAlignment="1">
      <alignment horizontal="left" vertical="center" wrapText="1"/>
    </xf>
    <xf numFmtId="0" fontId="21" fillId="5" borderId="27"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21" fillId="6" borderId="23" xfId="0" applyFont="1" applyFill="1" applyBorder="1" applyAlignment="1">
      <alignment horizontal="left" vertical="center" wrapText="1"/>
    </xf>
    <xf numFmtId="0" fontId="21" fillId="5" borderId="29" xfId="0" applyFont="1" applyFill="1" applyBorder="1" applyAlignment="1">
      <alignment horizontal="left" vertical="center" wrapText="1"/>
    </xf>
    <xf numFmtId="0" fontId="21" fillId="5" borderId="30" xfId="0" applyFont="1" applyFill="1" applyBorder="1" applyAlignment="1">
      <alignment horizontal="left" vertical="center" wrapText="1"/>
    </xf>
    <xf numFmtId="0" fontId="21" fillId="4" borderId="23" xfId="0" applyFont="1" applyFill="1" applyBorder="1" applyAlignment="1">
      <alignment horizontal="left" vertical="center" wrapText="1"/>
    </xf>
    <xf numFmtId="0" fontId="21" fillId="4" borderId="24" xfId="0" applyFont="1" applyFill="1" applyBorder="1" applyAlignment="1">
      <alignment horizontal="left" vertical="center" wrapText="1"/>
    </xf>
    <xf numFmtId="0" fontId="13" fillId="0" borderId="0" xfId="0" applyFont="1" applyAlignment="1">
      <alignment horizontal="left" wrapText="1"/>
    </xf>
    <xf numFmtId="0" fontId="21" fillId="0" borderId="0" xfId="0" applyFont="1" applyAlignment="1">
      <alignment horizontal="left" vertical="top" wrapText="1"/>
    </xf>
    <xf numFmtId="0" fontId="14" fillId="0" borderId="0" xfId="0" applyFont="1" applyAlignment="1">
      <alignment horizontal="left" wrapText="1"/>
    </xf>
    <xf numFmtId="0" fontId="21" fillId="0" borderId="0" xfId="0" applyFont="1" applyAlignment="1">
      <alignment horizontal="left" wrapText="1"/>
    </xf>
    <xf numFmtId="0" fontId="14" fillId="0" borderId="0" xfId="0" applyFont="1" applyAlignment="1">
      <alignment horizontal="lef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1F497D"/>
      <color rgb="FF009ED6"/>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314325</xdr:colOff>
      <xdr:row>30</xdr:row>
      <xdr:rowOff>133350</xdr:rowOff>
    </xdr:to>
    <xdr:pic>
      <xdr:nvPicPr>
        <xdr:cNvPr id="3" name="Picture 2" descr="LP MASB_H_Logo_cmy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000750"/>
          <a:ext cx="34671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647700</xdr:colOff>
      <xdr:row>1</xdr:row>
      <xdr:rowOff>19050</xdr:rowOff>
    </xdr:from>
    <xdr:to>
      <xdr:col>0</xdr:col>
      <xdr:colOff>647700</xdr:colOff>
      <xdr:row>26</xdr:row>
      <xdr:rowOff>171450</xdr:rowOff>
    </xdr:to>
    <xdr:cxnSp macro="">
      <xdr:nvCxnSpPr>
        <xdr:cNvPr id="19459" name="AutoShape 3">
          <a:extLst>
            <a:ext uri="{FF2B5EF4-FFF2-40B4-BE49-F238E27FC236}">
              <a16:creationId xmlns:a16="http://schemas.microsoft.com/office/drawing/2014/main" id="{00000000-0008-0000-0000-0000034C0000}"/>
            </a:ext>
          </a:extLst>
        </xdr:cNvPr>
        <xdr:cNvCxnSpPr>
          <a:cxnSpLocks noChangeShapeType="1"/>
        </xdr:cNvCxnSpPr>
      </xdr:nvCxnSpPr>
      <xdr:spPr bwMode="auto">
        <a:xfrm>
          <a:off x="647700" y="209550"/>
          <a:ext cx="0" cy="6057900"/>
        </a:xfrm>
        <a:prstGeom prst="straightConnector1">
          <a:avLst/>
        </a:prstGeom>
        <a:noFill/>
        <a:ln w="28575">
          <a:solidFill>
            <a:srgbClr val="1F497D"/>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769040</xdr:colOff>
      <xdr:row>5</xdr:row>
      <xdr:rowOff>84483</xdr:rowOff>
    </xdr:from>
    <xdr:to>
      <xdr:col>2</xdr:col>
      <xdr:colOff>3902765</xdr:colOff>
      <xdr:row>6</xdr:row>
      <xdr:rowOff>141633</xdr:rowOff>
    </xdr:to>
    <xdr:pic>
      <xdr:nvPicPr>
        <xdr:cNvPr id="2" name="Picture 2" descr="http://www.uptivity.com/blog/wp-content/uploads/2014/04/SMART-goals.png">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74779" y="2768048"/>
          <a:ext cx="3133725" cy="1407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mailto:leadershipservices@masb.org" TargetMode="External"/><Relationship Id="rId3" Type="http://schemas.openxmlformats.org/officeDocument/2006/relationships/hyperlink" Target="mailto:lega@masb.org%20or%20517.327.5929" TargetMode="External"/><Relationship Id="rId7" Type="http://schemas.openxmlformats.org/officeDocument/2006/relationships/hyperlink" Target="mailto:leadershipservices@masb.org%20or%20517.327.5904" TargetMode="External"/><Relationship Id="rId2" Type="http://schemas.openxmlformats.org/officeDocument/2006/relationships/hyperlink" Target="mailto:leadershipservices@masb.org%20or%20517.327.5904" TargetMode="External"/><Relationship Id="rId1" Type="http://schemas.openxmlformats.org/officeDocument/2006/relationships/hyperlink" Target="mailto:search@masb.org%20or%20517.327.5928" TargetMode="External"/><Relationship Id="rId6" Type="http://schemas.openxmlformats.org/officeDocument/2006/relationships/hyperlink" Target="mailto:legal@masb.org" TargetMode="External"/><Relationship Id="rId5" Type="http://schemas.openxmlformats.org/officeDocument/2006/relationships/hyperlink" Target="mailto:leadershipservices@masb.org" TargetMode="External"/><Relationship Id="rId4" Type="http://schemas.openxmlformats.org/officeDocument/2006/relationships/hyperlink" Target="mailto:search@masb.org" TargetMode="External"/><Relationship Id="rId9"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G3:O31"/>
  <sheetViews>
    <sheetView tabSelected="1" zoomScaleNormal="100" zoomScalePageLayoutView="70" workbookViewId="0">
      <selection activeCell="G32" sqref="G32"/>
    </sheetView>
  </sheetViews>
  <sheetFormatPr defaultRowHeight="14.4" x14ac:dyDescent="0.3"/>
  <cols>
    <col min="13" max="13" width="14.5546875" customWidth="1"/>
  </cols>
  <sheetData>
    <row r="3" spans="13:13" ht="59.4" x14ac:dyDescent="0.3">
      <c r="M3" s="98" t="s">
        <v>183</v>
      </c>
    </row>
    <row r="4" spans="13:13" ht="59.4" x14ac:dyDescent="0.3">
      <c r="M4" s="98" t="s">
        <v>184</v>
      </c>
    </row>
    <row r="31" spans="7:15" x14ac:dyDescent="0.3">
      <c r="G31" s="213" t="s">
        <v>433</v>
      </c>
      <c r="L31" s="214"/>
      <c r="M31" s="214"/>
      <c r="N31" s="214"/>
      <c r="O31" s="214"/>
    </row>
  </sheetData>
  <pageMargins left="0.5" right="0.5" top="0.5" bottom="0.5" header="0.5" footer="0.25"/>
  <pageSetup scale="8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5"/>
  <sheetViews>
    <sheetView topLeftCell="A5" zoomScaleNormal="100" workbookViewId="0">
      <selection activeCell="G25" sqref="G25"/>
    </sheetView>
  </sheetViews>
  <sheetFormatPr defaultColWidth="9.109375" defaultRowHeight="13.8" x14ac:dyDescent="0.3"/>
  <cols>
    <col min="1" max="1" width="3.5546875" style="4" customWidth="1"/>
    <col min="2" max="2" width="15.109375" style="3" customWidth="1"/>
    <col min="3" max="4" width="24.33203125" style="3" customWidth="1"/>
    <col min="5" max="5" width="24.33203125" style="138" customWidth="1"/>
    <col min="6" max="6" width="24.33203125" style="3" customWidth="1"/>
    <col min="7" max="7" width="11" style="3" customWidth="1"/>
    <col min="8" max="16384" width="9.109375" style="3"/>
  </cols>
  <sheetData>
    <row r="1" spans="1:7" s="120" customFormat="1" ht="16.8" x14ac:dyDescent="0.3">
      <c r="A1" s="102" t="s">
        <v>268</v>
      </c>
      <c r="E1" s="138"/>
    </row>
    <row r="2" spans="1:7" s="120" customFormat="1" ht="9" customHeight="1" x14ac:dyDescent="0.3">
      <c r="A2" s="102"/>
      <c r="E2" s="138"/>
    </row>
    <row r="3" spans="1:7" s="120" customFormat="1" ht="14.4" x14ac:dyDescent="0.3">
      <c r="A3" s="117" t="s">
        <v>245</v>
      </c>
      <c r="B3" s="116"/>
      <c r="C3" s="116"/>
      <c r="D3" s="116"/>
      <c r="E3" s="116"/>
      <c r="G3" s="119" t="s">
        <v>246</v>
      </c>
    </row>
    <row r="4" spans="1:7" s="120" customFormat="1" ht="4.5" customHeight="1" x14ac:dyDescent="0.3">
      <c r="A4" s="125"/>
      <c r="B4" s="126"/>
      <c r="C4" s="126"/>
      <c r="D4" s="126"/>
      <c r="E4" s="126"/>
      <c r="F4" s="126"/>
      <c r="G4" s="126"/>
    </row>
    <row r="5" spans="1:7" s="120" customFormat="1" x14ac:dyDescent="0.3">
      <c r="A5" s="4"/>
      <c r="E5" s="138"/>
    </row>
    <row r="6" spans="1:7" s="76" customFormat="1" ht="20.100000000000001" customHeight="1" x14ac:dyDescent="0.25">
      <c r="A6" s="104" t="s">
        <v>235</v>
      </c>
      <c r="B6" s="5"/>
      <c r="C6" s="5"/>
      <c r="D6" s="5"/>
      <c r="E6" s="5"/>
      <c r="F6" s="5"/>
      <c r="G6" s="168" t="s">
        <v>432</v>
      </c>
    </row>
    <row r="7" spans="1:7" s="120" customFormat="1" ht="6" customHeight="1" x14ac:dyDescent="0.3">
      <c r="A7" s="104"/>
      <c r="B7" s="5"/>
      <c r="C7" s="5"/>
      <c r="D7" s="5"/>
      <c r="E7" s="5"/>
      <c r="F7" s="5"/>
      <c r="G7" s="105"/>
    </row>
    <row r="8" spans="1:7" s="120" customFormat="1" ht="60" customHeight="1" x14ac:dyDescent="0.3">
      <c r="A8" s="344" t="s">
        <v>403</v>
      </c>
      <c r="B8" s="344"/>
      <c r="C8" s="344"/>
      <c r="D8" s="344"/>
      <c r="E8" s="344"/>
      <c r="F8" s="344"/>
      <c r="G8" s="344"/>
    </row>
    <row r="9" spans="1:7" s="2" customFormat="1" ht="25.35" customHeight="1" x14ac:dyDescent="0.3">
      <c r="A9" s="41"/>
      <c r="B9" s="34"/>
      <c r="C9" s="142" t="s">
        <v>273</v>
      </c>
      <c r="D9" s="143" t="s">
        <v>2</v>
      </c>
      <c r="E9" s="143" t="s">
        <v>3</v>
      </c>
      <c r="F9" s="143" t="s">
        <v>4</v>
      </c>
      <c r="G9" s="52" t="s">
        <v>5</v>
      </c>
    </row>
    <row r="10" spans="1:7" ht="25.35" customHeight="1" x14ac:dyDescent="0.3">
      <c r="A10" s="42"/>
      <c r="B10" s="38"/>
      <c r="C10" s="141" t="s">
        <v>274</v>
      </c>
      <c r="D10" s="144" t="s">
        <v>275</v>
      </c>
      <c r="E10" s="141" t="s">
        <v>276</v>
      </c>
      <c r="F10" s="144" t="s">
        <v>277</v>
      </c>
      <c r="G10" s="28" t="s">
        <v>405</v>
      </c>
    </row>
    <row r="11" spans="1:7" ht="39.6" customHeight="1" x14ac:dyDescent="0.3">
      <c r="A11" s="44"/>
      <c r="B11" s="65" t="s">
        <v>236</v>
      </c>
      <c r="C11" s="351"/>
      <c r="D11" s="352"/>
      <c r="E11" s="353"/>
      <c r="F11" s="354"/>
      <c r="G11" s="27"/>
    </row>
    <row r="12" spans="1:7" ht="39.6" customHeight="1" x14ac:dyDescent="0.3">
      <c r="A12" s="42"/>
      <c r="B12" s="66" t="s">
        <v>113</v>
      </c>
      <c r="C12" s="355" t="s">
        <v>258</v>
      </c>
      <c r="D12" s="356"/>
      <c r="E12" s="356"/>
      <c r="F12" s="356"/>
      <c r="G12" s="350"/>
    </row>
    <row r="13" spans="1:7" s="110" customFormat="1" ht="18.600000000000001" customHeight="1" x14ac:dyDescent="0.3">
      <c r="A13" s="114"/>
      <c r="B13" s="231" t="s">
        <v>257</v>
      </c>
      <c r="C13" s="232"/>
      <c r="D13" s="232"/>
      <c r="E13" s="232"/>
      <c r="F13" s="233"/>
      <c r="G13" s="112" t="str">
        <f>G10</f>
        <v xml:space="preserve"> </v>
      </c>
    </row>
    <row r="14" spans="1:7" ht="25.5" customHeight="1" x14ac:dyDescent="0.3">
      <c r="A14" s="325" t="s">
        <v>424</v>
      </c>
      <c r="B14" s="325"/>
      <c r="C14" s="325"/>
      <c r="D14" s="325"/>
      <c r="E14" s="325"/>
      <c r="F14" s="325"/>
      <c r="G14" s="325"/>
    </row>
    <row r="15" spans="1:7" ht="19.5" customHeight="1" x14ac:dyDescent="0.2">
      <c r="A15" s="137" t="s">
        <v>327</v>
      </c>
    </row>
    <row r="16" spans="1:7" s="120" customFormat="1" x14ac:dyDescent="0.3">
      <c r="A16" s="127"/>
      <c r="E16" s="138"/>
    </row>
    <row r="17" spans="1:7" ht="16.8" x14ac:dyDescent="0.25">
      <c r="A17" s="104" t="s">
        <v>272</v>
      </c>
      <c r="B17" s="5"/>
      <c r="C17" s="5"/>
      <c r="D17" s="5"/>
      <c r="E17" s="5"/>
      <c r="F17" s="5"/>
      <c r="G17" s="140" t="s">
        <v>425</v>
      </c>
    </row>
    <row r="18" spans="1:7" s="120" customFormat="1" ht="6" customHeight="1" x14ac:dyDescent="0.3">
      <c r="A18" s="104"/>
      <c r="B18" s="5"/>
      <c r="C18" s="5"/>
      <c r="D18" s="5"/>
      <c r="E18" s="5"/>
      <c r="F18" s="5"/>
      <c r="G18" s="106"/>
    </row>
    <row r="19" spans="1:7" s="120" customFormat="1" ht="16.8" x14ac:dyDescent="0.3">
      <c r="A19" s="122" t="s">
        <v>282</v>
      </c>
      <c r="B19" s="5"/>
      <c r="C19" s="5"/>
      <c r="D19" s="5"/>
      <c r="E19" s="5"/>
      <c r="F19" s="5"/>
      <c r="G19" s="106"/>
    </row>
    <row r="20" spans="1:7" s="120" customFormat="1" ht="8.25" customHeight="1" x14ac:dyDescent="0.3">
      <c r="A20" s="122"/>
      <c r="B20" s="5"/>
      <c r="C20" s="5"/>
      <c r="D20" s="5"/>
      <c r="E20" s="5"/>
      <c r="F20" s="5"/>
      <c r="G20" s="106"/>
    </row>
    <row r="21" spans="1:7" ht="25.35" customHeight="1" x14ac:dyDescent="0.3">
      <c r="A21" s="41"/>
      <c r="B21" s="147"/>
      <c r="C21" s="148" t="s">
        <v>273</v>
      </c>
      <c r="D21" s="149" t="s">
        <v>2</v>
      </c>
      <c r="E21" s="148" t="s">
        <v>3</v>
      </c>
      <c r="F21" s="150" t="s">
        <v>4</v>
      </c>
      <c r="G21" s="52" t="s">
        <v>5</v>
      </c>
    </row>
    <row r="22" spans="1:7" ht="38.25" customHeight="1" x14ac:dyDescent="0.3">
      <c r="A22" s="42"/>
      <c r="B22" s="145"/>
      <c r="C22" s="151" t="s">
        <v>278</v>
      </c>
      <c r="D22" s="144" t="s">
        <v>279</v>
      </c>
      <c r="E22" s="144" t="s">
        <v>280</v>
      </c>
      <c r="F22" s="146" t="s">
        <v>281</v>
      </c>
      <c r="G22" s="28" t="s">
        <v>405</v>
      </c>
    </row>
    <row r="23" spans="1:7" ht="39.6" customHeight="1" x14ac:dyDescent="0.3">
      <c r="A23" s="44"/>
      <c r="B23" s="65" t="s">
        <v>237</v>
      </c>
      <c r="C23" s="345"/>
      <c r="D23" s="346"/>
      <c r="E23" s="346"/>
      <c r="F23" s="347"/>
      <c r="G23" s="27"/>
    </row>
    <row r="24" spans="1:7" ht="39.6" customHeight="1" x14ac:dyDescent="0.3">
      <c r="A24" s="42"/>
      <c r="B24" s="66" t="s">
        <v>113</v>
      </c>
      <c r="C24" s="348" t="s">
        <v>326</v>
      </c>
      <c r="D24" s="349"/>
      <c r="E24" s="349"/>
      <c r="F24" s="349"/>
      <c r="G24" s="350"/>
    </row>
    <row r="25" spans="1:7" ht="18" customHeight="1" x14ac:dyDescent="0.3">
      <c r="A25" s="114"/>
      <c r="B25" s="231" t="s">
        <v>257</v>
      </c>
      <c r="C25" s="232"/>
      <c r="D25" s="232"/>
      <c r="E25" s="232"/>
      <c r="F25" s="233"/>
      <c r="G25" s="112" t="str">
        <f>G22</f>
        <v xml:space="preserve"> </v>
      </c>
    </row>
  </sheetData>
  <mergeCells count="8">
    <mergeCell ref="A8:G8"/>
    <mergeCell ref="B25:F25"/>
    <mergeCell ref="C23:F23"/>
    <mergeCell ref="C24:G24"/>
    <mergeCell ref="A14:G14"/>
    <mergeCell ref="B13:F13"/>
    <mergeCell ref="C11:F11"/>
    <mergeCell ref="C12:G12"/>
  </mergeCells>
  <pageMargins left="0.5" right="0.5" top="0.5" bottom="0.5" header="0.5" footer="0.25"/>
  <pageSetup scale="95" orientation="landscape" r:id="rId1"/>
  <headerFooter>
    <oddFooter>Page &amp;P&amp;RAmended Fall 2019 Superintendent Evaluation Instrument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8"/>
  <sheetViews>
    <sheetView zoomScaleNormal="100" workbookViewId="0">
      <selection activeCell="A16" sqref="A16:F16"/>
    </sheetView>
  </sheetViews>
  <sheetFormatPr defaultColWidth="9.109375" defaultRowHeight="13.8" x14ac:dyDescent="0.3"/>
  <cols>
    <col min="1" max="1" width="64" style="4" customWidth="1"/>
    <col min="2" max="2" width="23.109375" style="120" customWidth="1"/>
    <col min="3" max="3" width="2.5546875" style="120" customWidth="1"/>
    <col min="4" max="4" width="17.109375" style="120" customWidth="1"/>
    <col min="5" max="5" width="2.109375" style="120" customWidth="1"/>
    <col min="6" max="6" width="16.88671875" style="120" customWidth="1"/>
    <col min="7" max="16384" width="9.109375" style="120"/>
  </cols>
  <sheetData>
    <row r="1" spans="1:6" ht="20.100000000000001" customHeight="1" x14ac:dyDescent="0.3">
      <c r="A1" s="128" t="s">
        <v>308</v>
      </c>
      <c r="B1" s="5"/>
      <c r="C1" s="5"/>
      <c r="D1" s="5"/>
      <c r="E1" s="5"/>
      <c r="F1" s="5"/>
    </row>
    <row r="2" spans="1:6" ht="3.75" customHeight="1" x14ac:dyDescent="0.25">
      <c r="A2" s="115"/>
      <c r="B2" s="5"/>
      <c r="C2" s="5"/>
      <c r="D2" s="5"/>
      <c r="E2" s="5"/>
      <c r="F2" s="5"/>
    </row>
    <row r="3" spans="1:6" ht="14.25" customHeight="1" x14ac:dyDescent="0.3">
      <c r="A3" s="314" t="s">
        <v>238</v>
      </c>
      <c r="B3" s="319" t="s">
        <v>239</v>
      </c>
      <c r="C3" s="321" t="s">
        <v>264</v>
      </c>
      <c r="D3" s="322"/>
      <c r="E3" s="321" t="s">
        <v>240</v>
      </c>
      <c r="F3" s="322"/>
    </row>
    <row r="4" spans="1:6" ht="14.25" customHeight="1" x14ac:dyDescent="0.3">
      <c r="A4" s="315"/>
      <c r="B4" s="320"/>
      <c r="C4" s="323"/>
      <c r="D4" s="324"/>
      <c r="E4" s="323"/>
      <c r="F4" s="324"/>
    </row>
    <row r="5" spans="1:6" ht="13.5" customHeight="1" x14ac:dyDescent="0.3">
      <c r="A5" s="375" t="s">
        <v>259</v>
      </c>
      <c r="B5" s="384" t="s">
        <v>430</v>
      </c>
      <c r="C5" s="317" t="e">
        <f>'F. Determining Rating'!F8+'F. Determining Rating'!F10+'F. Determining Rating'!F12+'F. Determining Rating'!F14+'F. Determining Rating'!F16</f>
        <v>#DIV/0!</v>
      </c>
      <c r="D5" s="318"/>
      <c r="E5" s="70"/>
      <c r="F5" s="9"/>
    </row>
    <row r="6" spans="1:6" ht="13.5" customHeight="1" x14ac:dyDescent="0.3">
      <c r="A6" s="376"/>
      <c r="B6" s="381"/>
      <c r="C6" s="72" t="s">
        <v>115</v>
      </c>
      <c r="D6" s="73">
        <v>0.5</v>
      </c>
      <c r="E6" s="71" t="s">
        <v>116</v>
      </c>
      <c r="F6" s="8" t="e">
        <f>C5*D6</f>
        <v>#DIV/0!</v>
      </c>
    </row>
    <row r="7" spans="1:6" ht="13.5" customHeight="1" x14ac:dyDescent="0.3">
      <c r="A7" s="375" t="s">
        <v>260</v>
      </c>
      <c r="B7" s="377" t="s">
        <v>431</v>
      </c>
      <c r="C7" s="312" t="str">
        <f>'G. Other Required Components'!G13</f>
        <v xml:space="preserve"> </v>
      </c>
      <c r="D7" s="313"/>
      <c r="E7" s="70"/>
      <c r="F7" s="9"/>
    </row>
    <row r="8" spans="1:6" ht="13.5" customHeight="1" x14ac:dyDescent="0.3">
      <c r="A8" s="376"/>
      <c r="B8" s="378"/>
      <c r="C8" s="72" t="s">
        <v>115</v>
      </c>
      <c r="D8" s="73">
        <v>0.4</v>
      </c>
      <c r="E8" s="71" t="s">
        <v>116</v>
      </c>
      <c r="F8" s="8" t="e">
        <f>C7*D8</f>
        <v>#VALUE!</v>
      </c>
    </row>
    <row r="9" spans="1:6" ht="13.5" customHeight="1" x14ac:dyDescent="0.3">
      <c r="A9" s="379" t="s">
        <v>265</v>
      </c>
      <c r="B9" s="380" t="s">
        <v>426</v>
      </c>
      <c r="C9" s="382" t="str">
        <f>'G. Other Required Components'!G25</f>
        <v xml:space="preserve"> </v>
      </c>
      <c r="D9" s="383"/>
      <c r="E9" s="68"/>
      <c r="F9" s="69"/>
    </row>
    <row r="10" spans="1:6" ht="13.5" customHeight="1" x14ac:dyDescent="0.3">
      <c r="A10" s="379"/>
      <c r="B10" s="381"/>
      <c r="C10" s="72" t="s">
        <v>115</v>
      </c>
      <c r="D10" s="73">
        <v>0.1</v>
      </c>
      <c r="E10" s="71" t="s">
        <v>116</v>
      </c>
      <c r="F10" s="8" t="e">
        <f>C9*D10</f>
        <v>#VALUE!</v>
      </c>
    </row>
    <row r="11" spans="1:6" ht="13.5" customHeight="1" x14ac:dyDescent="0.3">
      <c r="A11" s="314" t="s">
        <v>117</v>
      </c>
      <c r="B11" s="361">
        <v>1</v>
      </c>
      <c r="C11" s="363" t="s">
        <v>118</v>
      </c>
      <c r="D11" s="364"/>
      <c r="E11" s="367" t="e">
        <f>SUM(F6+F8+F10)</f>
        <v>#DIV/0!</v>
      </c>
      <c r="F11" s="368"/>
    </row>
    <row r="12" spans="1:6" ht="13.5" customHeight="1" x14ac:dyDescent="0.3">
      <c r="A12" s="316"/>
      <c r="B12" s="362"/>
      <c r="C12" s="365"/>
      <c r="D12" s="366"/>
      <c r="E12" s="369"/>
      <c r="F12" s="370"/>
    </row>
    <row r="13" spans="1:6" ht="13.5" customHeight="1" x14ac:dyDescent="0.3">
      <c r="A13" s="314"/>
      <c r="B13" s="314"/>
      <c r="C13" s="363" t="s">
        <v>192</v>
      </c>
      <c r="D13" s="364"/>
      <c r="E13" s="371" t="e">
        <f>E11/4</f>
        <v>#DIV/0!</v>
      </c>
      <c r="F13" s="372"/>
    </row>
    <row r="14" spans="1:6" ht="13.5" customHeight="1" x14ac:dyDescent="0.3">
      <c r="A14" s="316"/>
      <c r="B14" s="316"/>
      <c r="C14" s="365"/>
      <c r="D14" s="366"/>
      <c r="E14" s="373"/>
      <c r="F14" s="374"/>
    </row>
    <row r="15" spans="1:6" ht="13.5" customHeight="1" x14ac:dyDescent="0.3">
      <c r="F15" s="74"/>
    </row>
    <row r="16" spans="1:6" ht="13.5" customHeight="1" x14ac:dyDescent="0.3">
      <c r="A16" s="325" t="s">
        <v>328</v>
      </c>
      <c r="B16" s="325"/>
      <c r="C16" s="325"/>
      <c r="D16" s="325"/>
      <c r="E16" s="325"/>
      <c r="F16" s="325"/>
    </row>
    <row r="17" spans="1:6" ht="13.5" customHeight="1" x14ac:dyDescent="0.3"/>
    <row r="18" spans="1:6" ht="17.25" customHeight="1" x14ac:dyDescent="0.3">
      <c r="A18" s="129" t="s">
        <v>241</v>
      </c>
      <c r="B18" s="129" t="s">
        <v>242</v>
      </c>
    </row>
    <row r="19" spans="1:6" ht="191.25" customHeight="1" x14ac:dyDescent="0.3">
      <c r="A19" s="358"/>
      <c r="B19" s="222"/>
      <c r="C19" s="223"/>
      <c r="D19" s="223"/>
      <c r="E19" s="223"/>
      <c r="F19" s="224"/>
    </row>
    <row r="20" spans="1:6" ht="7.5" customHeight="1" x14ac:dyDescent="0.3">
      <c r="A20" s="359"/>
      <c r="B20" s="225"/>
      <c r="C20" s="226"/>
      <c r="D20" s="226"/>
      <c r="E20" s="226"/>
      <c r="F20" s="227"/>
    </row>
    <row r="21" spans="1:6" x14ac:dyDescent="0.3">
      <c r="A21" s="359"/>
      <c r="B21" s="225"/>
      <c r="C21" s="226"/>
      <c r="D21" s="226"/>
      <c r="E21" s="226"/>
      <c r="F21" s="227"/>
    </row>
    <row r="22" spans="1:6" x14ac:dyDescent="0.3">
      <c r="A22" s="359"/>
      <c r="B22" s="225"/>
      <c r="C22" s="226"/>
      <c r="D22" s="226"/>
      <c r="E22" s="226"/>
      <c r="F22" s="227"/>
    </row>
    <row r="23" spans="1:6" x14ac:dyDescent="0.3">
      <c r="A23" s="359"/>
      <c r="B23" s="225"/>
      <c r="C23" s="226"/>
      <c r="D23" s="226"/>
      <c r="E23" s="226"/>
      <c r="F23" s="227"/>
    </row>
    <row r="24" spans="1:6" x14ac:dyDescent="0.3">
      <c r="A24" s="359"/>
      <c r="B24" s="225"/>
      <c r="C24" s="226"/>
      <c r="D24" s="226"/>
      <c r="E24" s="226"/>
      <c r="F24" s="227"/>
    </row>
    <row r="25" spans="1:6" x14ac:dyDescent="0.3">
      <c r="A25" s="359"/>
      <c r="B25" s="225"/>
      <c r="C25" s="226"/>
      <c r="D25" s="226"/>
      <c r="E25" s="226"/>
      <c r="F25" s="227"/>
    </row>
    <row r="26" spans="1:6" x14ac:dyDescent="0.3">
      <c r="A26" s="360"/>
      <c r="B26" s="228"/>
      <c r="C26" s="229"/>
      <c r="D26" s="229"/>
      <c r="E26" s="229"/>
      <c r="F26" s="230"/>
    </row>
    <row r="27" spans="1:6" x14ac:dyDescent="0.3">
      <c r="A27" s="129" t="s">
        <v>243</v>
      </c>
      <c r="B27" s="129" t="s">
        <v>244</v>
      </c>
    </row>
    <row r="28" spans="1:6" ht="21" customHeight="1" x14ac:dyDescent="0.25">
      <c r="A28" s="357" t="s">
        <v>119</v>
      </c>
      <c r="B28" s="357"/>
      <c r="C28" s="357"/>
      <c r="D28" s="357"/>
      <c r="E28" s="357"/>
      <c r="F28" s="357"/>
    </row>
  </sheetData>
  <mergeCells count="25">
    <mergeCell ref="A3:A4"/>
    <mergeCell ref="B3:B4"/>
    <mergeCell ref="C3:D4"/>
    <mergeCell ref="E3:F4"/>
    <mergeCell ref="A5:A6"/>
    <mergeCell ref="B5:B6"/>
    <mergeCell ref="C5:D5"/>
    <mergeCell ref="A7:A8"/>
    <mergeCell ref="B7:B8"/>
    <mergeCell ref="C7:D7"/>
    <mergeCell ref="A9:A10"/>
    <mergeCell ref="B9:B10"/>
    <mergeCell ref="C9:D9"/>
    <mergeCell ref="A16:F16"/>
    <mergeCell ref="A28:F28"/>
    <mergeCell ref="B19:F26"/>
    <mergeCell ref="A19:A26"/>
    <mergeCell ref="A11:A12"/>
    <mergeCell ref="B11:B12"/>
    <mergeCell ref="C11:D12"/>
    <mergeCell ref="E11:F12"/>
    <mergeCell ref="C13:D14"/>
    <mergeCell ref="E13:F14"/>
    <mergeCell ref="A13:A14"/>
    <mergeCell ref="B13:B14"/>
  </mergeCells>
  <pageMargins left="0.5" right="0.5" top="0.5" bottom="0.5" header="0.5" footer="0.25"/>
  <pageSetup scale="95" orientation="landscape" r:id="rId1"/>
  <headerFooter>
    <oddFooter>Page &amp;P&amp;RAmended Fall 2019 Superintendent Evaluation Instrument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5"/>
  <sheetViews>
    <sheetView topLeftCell="A4" zoomScaleNormal="100" zoomScalePageLayoutView="85" workbookViewId="0">
      <selection activeCell="H15" sqref="H15"/>
    </sheetView>
  </sheetViews>
  <sheetFormatPr defaultRowHeight="14.4" x14ac:dyDescent="0.3"/>
  <cols>
    <col min="1" max="1" width="4.33203125" customWidth="1"/>
    <col min="2" max="2" width="122.88671875" customWidth="1"/>
  </cols>
  <sheetData>
    <row r="1" spans="1:13" ht="20.100000000000001" customHeight="1" x14ac:dyDescent="0.3">
      <c r="A1" s="385" t="s">
        <v>283</v>
      </c>
      <c r="B1" s="386"/>
      <c r="C1" s="88"/>
      <c r="D1" s="88"/>
      <c r="E1" s="88"/>
      <c r="F1" s="88"/>
      <c r="G1" s="88"/>
      <c r="H1" s="88"/>
      <c r="I1" s="88"/>
      <c r="J1" s="88"/>
      <c r="K1" s="88"/>
      <c r="L1" s="88"/>
      <c r="M1" s="88"/>
    </row>
    <row r="2" spans="1:13" x14ac:dyDescent="0.3">
      <c r="A2" s="152" t="s">
        <v>309</v>
      </c>
      <c r="B2" s="162"/>
      <c r="C2" s="88"/>
      <c r="D2" s="88"/>
      <c r="E2" s="88"/>
      <c r="F2" s="88"/>
      <c r="G2" s="88"/>
      <c r="H2" s="88"/>
      <c r="I2" s="88"/>
      <c r="J2" s="88"/>
      <c r="K2" s="88"/>
      <c r="L2" s="88"/>
      <c r="M2" s="88"/>
    </row>
    <row r="3" spans="1:13" ht="106.5" customHeight="1" x14ac:dyDescent="0.3">
      <c r="B3" s="110" t="s">
        <v>284</v>
      </c>
    </row>
    <row r="4" spans="1:13" ht="28.5" customHeight="1" x14ac:dyDescent="0.3">
      <c r="A4" s="387" t="s">
        <v>310</v>
      </c>
      <c r="B4" s="387"/>
    </row>
    <row r="5" spans="1:13" ht="106.5" customHeight="1" x14ac:dyDescent="0.3">
      <c r="A5" s="89"/>
      <c r="B5" s="153" t="s">
        <v>285</v>
      </c>
    </row>
  </sheetData>
  <mergeCells count="2">
    <mergeCell ref="A1:B1"/>
    <mergeCell ref="A4:B4"/>
  </mergeCells>
  <pageMargins left="0.5" right="0.5" top="0.5" bottom="0.5" header="0.5" footer="0.25"/>
  <pageSetup orientation="landscape" r:id="rId1"/>
  <headerFooter>
    <oddFooter>Page &amp;P&amp;RAmended Fall 2019 Superintendent Evaluation Instrument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0"/>
  <sheetViews>
    <sheetView topLeftCell="A10" zoomScaleNormal="100" zoomScalePageLayoutView="85" workbookViewId="0">
      <selection activeCell="A6" sqref="A6:B20"/>
    </sheetView>
  </sheetViews>
  <sheetFormatPr defaultRowHeight="14.4" x14ac:dyDescent="0.3"/>
  <cols>
    <col min="1" max="1" width="4.33203125" customWidth="1"/>
    <col min="2" max="2" width="122.88671875" customWidth="1"/>
  </cols>
  <sheetData>
    <row r="1" spans="1:13" ht="20.100000000000001" customHeight="1" x14ac:dyDescent="0.3">
      <c r="A1" s="385" t="s">
        <v>334</v>
      </c>
      <c r="B1" s="386"/>
      <c r="C1" s="88"/>
      <c r="D1" s="88"/>
      <c r="E1" s="88"/>
      <c r="F1" s="88"/>
      <c r="G1" s="88"/>
      <c r="H1" s="88"/>
      <c r="I1" s="88"/>
      <c r="J1" s="88"/>
      <c r="K1" s="88"/>
      <c r="L1" s="88"/>
      <c r="M1" s="88"/>
    </row>
    <row r="2" spans="1:13" ht="33.75" customHeight="1" x14ac:dyDescent="0.3">
      <c r="A2" s="388" t="s">
        <v>286</v>
      </c>
      <c r="B2" s="388"/>
      <c r="C2" s="88"/>
      <c r="D2" s="88"/>
      <c r="E2" s="88"/>
      <c r="F2" s="88"/>
      <c r="G2" s="88"/>
      <c r="H2" s="88"/>
      <c r="I2" s="88"/>
      <c r="J2" s="88"/>
      <c r="K2" s="88"/>
      <c r="L2" s="88"/>
      <c r="M2" s="88"/>
    </row>
    <row r="3" spans="1:13" ht="124.5" customHeight="1" x14ac:dyDescent="0.3">
      <c r="B3" s="110" t="s">
        <v>287</v>
      </c>
    </row>
    <row r="4" spans="1:13" ht="21.75" customHeight="1" x14ac:dyDescent="0.3">
      <c r="A4" s="387" t="s">
        <v>288</v>
      </c>
      <c r="B4" s="387"/>
    </row>
    <row r="5" spans="1:13" ht="131.25" customHeight="1" x14ac:dyDescent="0.3">
      <c r="A5" s="154"/>
      <c r="B5" s="153" t="s">
        <v>289</v>
      </c>
    </row>
    <row r="6" spans="1:13" x14ac:dyDescent="0.3">
      <c r="A6" s="389"/>
      <c r="B6" s="389"/>
    </row>
    <row r="7" spans="1:13" x14ac:dyDescent="0.3">
      <c r="A7" s="389"/>
      <c r="B7" s="389"/>
    </row>
    <row r="8" spans="1:13" x14ac:dyDescent="0.3">
      <c r="A8" s="389"/>
      <c r="B8" s="389"/>
    </row>
    <row r="9" spans="1:13" x14ac:dyDescent="0.3">
      <c r="A9" s="389"/>
      <c r="B9" s="389"/>
    </row>
    <row r="10" spans="1:13" x14ac:dyDescent="0.3">
      <c r="A10" s="389"/>
      <c r="B10" s="389"/>
    </row>
    <row r="11" spans="1:13" x14ac:dyDescent="0.3">
      <c r="A11" s="389"/>
      <c r="B11" s="389"/>
    </row>
    <row r="12" spans="1:13" x14ac:dyDescent="0.3">
      <c r="A12" s="389"/>
      <c r="B12" s="389"/>
    </row>
    <row r="13" spans="1:13" x14ac:dyDescent="0.3">
      <c r="A13" s="389"/>
      <c r="B13" s="389"/>
    </row>
    <row r="14" spans="1:13" x14ac:dyDescent="0.3">
      <c r="A14" s="389"/>
      <c r="B14" s="389"/>
    </row>
    <row r="15" spans="1:13" x14ac:dyDescent="0.3">
      <c r="A15" s="389"/>
      <c r="B15" s="389"/>
    </row>
    <row r="16" spans="1:13" x14ac:dyDescent="0.3">
      <c r="A16" s="389"/>
      <c r="B16" s="389"/>
    </row>
    <row r="17" spans="1:2" x14ac:dyDescent="0.3">
      <c r="A17" s="389"/>
      <c r="B17" s="389"/>
    </row>
    <row r="18" spans="1:2" x14ac:dyDescent="0.3">
      <c r="A18" s="389"/>
      <c r="B18" s="389"/>
    </row>
    <row r="19" spans="1:2" x14ac:dyDescent="0.3">
      <c r="A19" s="389"/>
      <c r="B19" s="389"/>
    </row>
    <row r="20" spans="1:2" x14ac:dyDescent="0.3">
      <c r="A20" s="389"/>
      <c r="B20" s="389"/>
    </row>
  </sheetData>
  <mergeCells count="4">
    <mergeCell ref="A1:B1"/>
    <mergeCell ref="A4:B4"/>
    <mergeCell ref="A2:B2"/>
    <mergeCell ref="A6:B20"/>
  </mergeCells>
  <pageMargins left="0.5" right="0.5" top="0.5" bottom="0.5" header="0.5" footer="0.25"/>
  <pageSetup scale="97" orientation="landscape" r:id="rId1"/>
  <headerFooter>
    <oddFooter>Page &amp;P&amp;RAmended Fall 2019 Superintendent Evaluation Instrument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5"/>
  <sheetViews>
    <sheetView zoomScaleNormal="100" workbookViewId="0">
      <selection activeCell="B3" sqref="B3"/>
    </sheetView>
  </sheetViews>
  <sheetFormatPr defaultRowHeight="14.4" x14ac:dyDescent="0.3"/>
  <cols>
    <col min="1" max="1" width="4.33203125" customWidth="1"/>
    <col min="2" max="2" width="122.88671875" customWidth="1"/>
  </cols>
  <sheetData>
    <row r="1" spans="1:13" ht="20.100000000000001" customHeight="1" x14ac:dyDescent="0.3">
      <c r="A1" s="385" t="s">
        <v>419</v>
      </c>
      <c r="B1" s="386"/>
      <c r="C1" s="88"/>
      <c r="D1" s="88"/>
      <c r="E1" s="88"/>
      <c r="F1" s="88"/>
      <c r="G1" s="88"/>
      <c r="H1" s="88"/>
      <c r="I1" s="88"/>
      <c r="J1" s="88"/>
      <c r="K1" s="88"/>
      <c r="L1" s="88"/>
      <c r="M1" s="88"/>
    </row>
    <row r="2" spans="1:13" ht="24.6" customHeight="1" x14ac:dyDescent="0.3">
      <c r="A2" s="390" t="s">
        <v>290</v>
      </c>
      <c r="B2" s="391"/>
      <c r="C2" s="88"/>
      <c r="D2" s="88"/>
      <c r="E2" s="88"/>
      <c r="F2" s="88"/>
      <c r="G2" s="88"/>
      <c r="H2" s="88"/>
      <c r="I2" s="88"/>
      <c r="J2" s="88"/>
      <c r="K2" s="88"/>
      <c r="L2" s="88"/>
      <c r="M2" s="88"/>
    </row>
    <row r="3" spans="1:13" ht="41.4" x14ac:dyDescent="0.3">
      <c r="B3" s="110" t="s">
        <v>420</v>
      </c>
    </row>
    <row r="4" spans="1:13" ht="24.75" customHeight="1" x14ac:dyDescent="0.3">
      <c r="A4" s="392" t="s">
        <v>291</v>
      </c>
      <c r="B4" s="392"/>
    </row>
    <row r="5" spans="1:13" ht="220.8" x14ac:dyDescent="0.3">
      <c r="A5" s="154"/>
      <c r="B5" s="153" t="s">
        <v>292</v>
      </c>
    </row>
  </sheetData>
  <mergeCells count="3">
    <mergeCell ref="A1:B1"/>
    <mergeCell ref="A2:B2"/>
    <mergeCell ref="A4:B4"/>
  </mergeCells>
  <pageMargins left="0.5" right="0.5" top="0.5" bottom="0.5" header="0.5" footer="0.25"/>
  <pageSetup orientation="landscape" r:id="rId1"/>
  <headerFooter>
    <oddFooter>Page &amp;P&amp;RAmended Fall 2019 Superintendent Evaluation Instrument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31"/>
  <sheetViews>
    <sheetView topLeftCell="A7" zoomScaleNormal="100" workbookViewId="0">
      <selection activeCell="B7" sqref="B7:C7"/>
    </sheetView>
  </sheetViews>
  <sheetFormatPr defaultRowHeight="14.4" x14ac:dyDescent="0.3"/>
  <cols>
    <col min="1" max="1" width="4.33203125" customWidth="1"/>
    <col min="2" max="2" width="58" customWidth="1"/>
    <col min="3" max="3" width="64.88671875" customWidth="1"/>
  </cols>
  <sheetData>
    <row r="1" spans="1:13" ht="20.100000000000001" customHeight="1" x14ac:dyDescent="0.3">
      <c r="A1" s="385" t="s">
        <v>329</v>
      </c>
      <c r="B1" s="386"/>
      <c r="C1" s="88"/>
      <c r="D1" s="88"/>
      <c r="E1" s="88"/>
      <c r="F1" s="88"/>
      <c r="G1" s="88"/>
      <c r="H1" s="88"/>
      <c r="I1" s="88"/>
      <c r="J1" s="88"/>
      <c r="K1" s="88"/>
      <c r="L1" s="88"/>
      <c r="M1" s="88"/>
    </row>
    <row r="2" spans="1:13" ht="31.5" customHeight="1" x14ac:dyDescent="0.3">
      <c r="A2" s="394" t="s">
        <v>293</v>
      </c>
      <c r="B2" s="394"/>
      <c r="C2" s="394"/>
      <c r="D2" s="88"/>
      <c r="E2" s="88"/>
      <c r="F2" s="88"/>
      <c r="G2" s="88"/>
      <c r="H2" s="88"/>
      <c r="I2" s="88"/>
      <c r="J2" s="88"/>
      <c r="K2" s="88"/>
      <c r="L2" s="88"/>
      <c r="M2" s="88"/>
    </row>
    <row r="3" spans="1:13" x14ac:dyDescent="0.3">
      <c r="A3" s="155"/>
      <c r="B3" s="155"/>
      <c r="C3" s="155"/>
      <c r="D3" s="88"/>
      <c r="E3" s="88"/>
      <c r="F3" s="88"/>
      <c r="G3" s="88"/>
      <c r="H3" s="88"/>
      <c r="I3" s="88"/>
      <c r="J3" s="88"/>
      <c r="K3" s="88"/>
      <c r="L3" s="88"/>
      <c r="M3" s="88"/>
    </row>
    <row r="4" spans="1:13" ht="96.6" x14ac:dyDescent="0.3">
      <c r="A4" s="129"/>
      <c r="B4" s="110" t="s">
        <v>404</v>
      </c>
      <c r="C4" s="90" t="s">
        <v>350</v>
      </c>
    </row>
    <row r="5" spans="1:13" ht="12.75" customHeight="1" x14ac:dyDescent="0.3">
      <c r="A5" s="393"/>
      <c r="B5" s="393"/>
    </row>
    <row r="6" spans="1:13" ht="18" customHeight="1" x14ac:dyDescent="0.3">
      <c r="A6" s="91" t="s">
        <v>294</v>
      </c>
      <c r="B6" s="153"/>
    </row>
    <row r="7" spans="1:13" ht="279" customHeight="1" x14ac:dyDescent="0.3">
      <c r="A7" s="129"/>
      <c r="B7" s="395" t="s">
        <v>330</v>
      </c>
      <c r="C7" s="395"/>
    </row>
    <row r="8" spans="1:13" ht="30.75" customHeight="1" x14ac:dyDescent="0.3">
      <c r="A8" s="396" t="s">
        <v>295</v>
      </c>
      <c r="B8" s="396"/>
      <c r="C8" s="396"/>
    </row>
    <row r="9" spans="1:13" x14ac:dyDescent="0.3">
      <c r="A9" s="129"/>
      <c r="B9" s="129"/>
    </row>
    <row r="10" spans="1:13" x14ac:dyDescent="0.3">
      <c r="A10" s="129"/>
      <c r="B10" s="129"/>
    </row>
    <row r="11" spans="1:13" x14ac:dyDescent="0.3">
      <c r="A11" s="129"/>
      <c r="B11" s="129"/>
    </row>
    <row r="12" spans="1:13" x14ac:dyDescent="0.3">
      <c r="A12" s="129"/>
      <c r="B12" s="129"/>
    </row>
    <row r="13" spans="1:13" x14ac:dyDescent="0.3">
      <c r="A13" s="129"/>
      <c r="B13" s="129"/>
    </row>
    <row r="14" spans="1:13" x14ac:dyDescent="0.3">
      <c r="A14" s="129"/>
      <c r="B14" s="129"/>
    </row>
    <row r="15" spans="1:13" x14ac:dyDescent="0.3">
      <c r="A15" s="129"/>
      <c r="B15" s="129"/>
    </row>
    <row r="16" spans="1:13" x14ac:dyDescent="0.3">
      <c r="A16" s="129"/>
      <c r="B16" s="129"/>
    </row>
    <row r="17" spans="1:2" x14ac:dyDescent="0.3">
      <c r="A17" s="129"/>
      <c r="B17" s="129"/>
    </row>
    <row r="18" spans="1:2" x14ac:dyDescent="0.3">
      <c r="A18" s="129"/>
      <c r="B18" s="129"/>
    </row>
    <row r="19" spans="1:2" x14ac:dyDescent="0.3">
      <c r="A19" s="129"/>
      <c r="B19" s="129"/>
    </row>
    <row r="20" spans="1:2" x14ac:dyDescent="0.3">
      <c r="A20" s="129"/>
      <c r="B20" s="129"/>
    </row>
    <row r="21" spans="1:2" x14ac:dyDescent="0.3">
      <c r="A21" s="129"/>
      <c r="B21" s="129"/>
    </row>
    <row r="22" spans="1:2" x14ac:dyDescent="0.3">
      <c r="A22" s="129"/>
      <c r="B22" s="129"/>
    </row>
    <row r="23" spans="1:2" x14ac:dyDescent="0.3">
      <c r="A23" s="129"/>
      <c r="B23" s="129"/>
    </row>
    <row r="24" spans="1:2" x14ac:dyDescent="0.3">
      <c r="A24" s="129"/>
      <c r="B24" s="129"/>
    </row>
    <row r="25" spans="1:2" x14ac:dyDescent="0.3">
      <c r="A25" s="129"/>
      <c r="B25" s="129"/>
    </row>
    <row r="26" spans="1:2" x14ac:dyDescent="0.3">
      <c r="A26" s="129"/>
      <c r="B26" s="129"/>
    </row>
    <row r="27" spans="1:2" x14ac:dyDescent="0.3">
      <c r="A27" s="129"/>
      <c r="B27" s="129"/>
    </row>
    <row r="28" spans="1:2" x14ac:dyDescent="0.3">
      <c r="A28" s="129"/>
      <c r="B28" s="129"/>
    </row>
    <row r="29" spans="1:2" x14ac:dyDescent="0.3">
      <c r="A29" s="129"/>
      <c r="B29" s="129"/>
    </row>
    <row r="30" spans="1:2" x14ac:dyDescent="0.3">
      <c r="A30" s="129"/>
      <c r="B30" s="129"/>
    </row>
    <row r="31" spans="1:2" x14ac:dyDescent="0.3">
      <c r="A31" s="129"/>
      <c r="B31" s="129"/>
    </row>
  </sheetData>
  <mergeCells count="5">
    <mergeCell ref="A1:B1"/>
    <mergeCell ref="A5:B5"/>
    <mergeCell ref="A2:C2"/>
    <mergeCell ref="B7:C7"/>
    <mergeCell ref="A8:C8"/>
  </mergeCells>
  <pageMargins left="0.5" right="0.5" top="0.5" bottom="0.5" header="0.5" footer="0.25"/>
  <pageSetup orientation="landscape" r:id="rId1"/>
  <headerFooter>
    <oddFooter>Page &amp;P&amp;RAmended Fall 2019 Superintendent Evaluation Instrument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8"/>
  <sheetViews>
    <sheetView topLeftCell="A16" zoomScaleNormal="100" workbookViewId="0">
      <selection activeCell="A2" sqref="A2:J2"/>
    </sheetView>
  </sheetViews>
  <sheetFormatPr defaultColWidth="9.109375" defaultRowHeight="14.4" x14ac:dyDescent="0.3"/>
  <cols>
    <col min="1" max="1" width="29.33203125" customWidth="1"/>
    <col min="2" max="2" width="2.5546875" customWidth="1"/>
    <col min="3" max="3" width="6.44140625" customWidth="1"/>
    <col min="4" max="4" width="24.33203125" customWidth="1"/>
    <col min="5" max="5" width="7.109375" customWidth="1"/>
    <col min="6" max="6" width="12.6640625" customWidth="1"/>
    <col min="7" max="7" width="12.44140625" customWidth="1"/>
    <col min="8" max="8" width="14.5546875" customWidth="1"/>
    <col min="9" max="9" width="6.44140625" customWidth="1"/>
    <col min="10" max="10" width="9.33203125" customWidth="1"/>
  </cols>
  <sheetData>
    <row r="1" spans="1:10" s="107" customFormat="1" ht="20.100000000000001" customHeight="1" x14ac:dyDescent="0.3">
      <c r="A1" s="102" t="s">
        <v>335</v>
      </c>
    </row>
    <row r="2" spans="1:10" ht="30.75" customHeight="1" x14ac:dyDescent="0.3">
      <c r="A2" s="400" t="s">
        <v>421</v>
      </c>
      <c r="B2" s="400"/>
      <c r="C2" s="400"/>
      <c r="D2" s="400"/>
      <c r="E2" s="400"/>
      <c r="F2" s="400"/>
      <c r="G2" s="400"/>
      <c r="H2" s="400"/>
      <c r="I2" s="400"/>
      <c r="J2" s="400"/>
    </row>
    <row r="3" spans="1:10" ht="8.25" customHeight="1" x14ac:dyDescent="0.3">
      <c r="A3" s="92"/>
      <c r="B3" s="92"/>
      <c r="C3" s="92"/>
      <c r="D3" s="92"/>
      <c r="E3" s="92"/>
      <c r="F3" s="92"/>
      <c r="G3" s="92"/>
      <c r="H3" s="92"/>
      <c r="I3" s="92"/>
      <c r="J3" s="92"/>
    </row>
    <row r="4" spans="1:10" x14ac:dyDescent="0.3">
      <c r="A4" s="401" t="s">
        <v>261</v>
      </c>
      <c r="B4" s="401"/>
      <c r="C4" s="401"/>
      <c r="D4" s="401" t="s">
        <v>171</v>
      </c>
      <c r="E4" s="401"/>
      <c r="F4" s="401"/>
      <c r="G4" s="401" t="s">
        <v>172</v>
      </c>
      <c r="H4" s="401"/>
      <c r="I4" s="401"/>
      <c r="J4" s="401"/>
    </row>
    <row r="5" spans="1:10" ht="30.15" customHeight="1" x14ac:dyDescent="0.3">
      <c r="A5" s="94" t="s">
        <v>149</v>
      </c>
      <c r="B5" s="402" t="s">
        <v>150</v>
      </c>
      <c r="C5" s="403"/>
      <c r="D5" s="404" t="s">
        <v>151</v>
      </c>
      <c r="E5" s="406"/>
      <c r="F5" s="93" t="s">
        <v>150</v>
      </c>
      <c r="G5" s="407" t="s">
        <v>151</v>
      </c>
      <c r="H5" s="408"/>
      <c r="I5" s="407" t="s">
        <v>150</v>
      </c>
      <c r="J5" s="409"/>
    </row>
    <row r="6" spans="1:10" x14ac:dyDescent="0.3">
      <c r="A6" s="412" t="s">
        <v>152</v>
      </c>
      <c r="B6" s="419" t="s">
        <v>153</v>
      </c>
      <c r="C6" s="427"/>
      <c r="D6" s="413" t="s">
        <v>152</v>
      </c>
      <c r="E6" s="413"/>
      <c r="F6" s="425" t="s">
        <v>154</v>
      </c>
      <c r="G6" s="423" t="s">
        <v>152</v>
      </c>
      <c r="H6" s="424"/>
      <c r="I6" s="423" t="s">
        <v>155</v>
      </c>
      <c r="J6" s="424"/>
    </row>
    <row r="7" spans="1:10" ht="15" customHeight="1" x14ac:dyDescent="0.3">
      <c r="A7" s="412"/>
      <c r="B7" s="420"/>
      <c r="C7" s="428"/>
      <c r="D7" s="413"/>
      <c r="E7" s="413"/>
      <c r="F7" s="426"/>
      <c r="G7" s="414"/>
      <c r="H7" s="415"/>
      <c r="I7" s="416"/>
      <c r="J7" s="417"/>
    </row>
    <row r="8" spans="1:10" x14ac:dyDescent="0.3">
      <c r="A8" s="419" t="s">
        <v>156</v>
      </c>
      <c r="B8" s="419" t="s">
        <v>157</v>
      </c>
      <c r="C8" s="427"/>
      <c r="D8" s="421" t="s">
        <v>156</v>
      </c>
      <c r="E8" s="421"/>
      <c r="F8" s="425" t="s">
        <v>158</v>
      </c>
      <c r="G8" s="423" t="s">
        <v>156</v>
      </c>
      <c r="H8" s="424"/>
      <c r="I8" s="423" t="s">
        <v>159</v>
      </c>
      <c r="J8" s="424"/>
    </row>
    <row r="9" spans="1:10" ht="15" customHeight="1" x14ac:dyDescent="0.3">
      <c r="A9" s="420"/>
      <c r="B9" s="420"/>
      <c r="C9" s="428"/>
      <c r="D9" s="422"/>
      <c r="E9" s="422"/>
      <c r="F9" s="426"/>
      <c r="G9" s="416"/>
      <c r="H9" s="417"/>
      <c r="I9" s="416"/>
      <c r="J9" s="417"/>
    </row>
    <row r="10" spans="1:10" x14ac:dyDescent="0.3">
      <c r="A10" s="412" t="s">
        <v>160</v>
      </c>
      <c r="B10" s="419" t="s">
        <v>161</v>
      </c>
      <c r="C10" s="427"/>
      <c r="D10" s="413" t="s">
        <v>160</v>
      </c>
      <c r="E10" s="413"/>
      <c r="F10" s="425" t="s">
        <v>162</v>
      </c>
      <c r="G10" s="414" t="s">
        <v>160</v>
      </c>
      <c r="H10" s="415"/>
      <c r="I10" s="423" t="s">
        <v>158</v>
      </c>
      <c r="J10" s="424"/>
    </row>
    <row r="11" spans="1:10" ht="15" customHeight="1" x14ac:dyDescent="0.3">
      <c r="A11" s="412"/>
      <c r="B11" s="420"/>
      <c r="C11" s="428"/>
      <c r="D11" s="413"/>
      <c r="E11" s="413"/>
      <c r="F11" s="426"/>
      <c r="G11" s="414"/>
      <c r="H11" s="415"/>
      <c r="I11" s="416"/>
      <c r="J11" s="417"/>
    </row>
    <row r="12" spans="1:10" x14ac:dyDescent="0.3">
      <c r="A12" s="419" t="s">
        <v>163</v>
      </c>
      <c r="B12" s="419" t="s">
        <v>159</v>
      </c>
      <c r="C12" s="427"/>
      <c r="D12" s="421" t="s">
        <v>163</v>
      </c>
      <c r="E12" s="421"/>
      <c r="F12" s="425" t="s">
        <v>164</v>
      </c>
      <c r="G12" s="423" t="s">
        <v>163</v>
      </c>
      <c r="H12" s="424"/>
      <c r="I12" s="423" t="s">
        <v>162</v>
      </c>
      <c r="J12" s="424"/>
    </row>
    <row r="13" spans="1:10" ht="15" customHeight="1" x14ac:dyDescent="0.3">
      <c r="A13" s="420"/>
      <c r="B13" s="420"/>
      <c r="C13" s="428"/>
      <c r="D13" s="422"/>
      <c r="E13" s="422"/>
      <c r="F13" s="426"/>
      <c r="G13" s="416"/>
      <c r="H13" s="417"/>
      <c r="I13" s="416"/>
      <c r="J13" s="417"/>
    </row>
    <row r="14" spans="1:10" x14ac:dyDescent="0.3">
      <c r="A14" s="412" t="s">
        <v>165</v>
      </c>
      <c r="B14" s="419" t="s">
        <v>166</v>
      </c>
      <c r="C14" s="427"/>
      <c r="D14" s="413" t="s">
        <v>165</v>
      </c>
      <c r="E14" s="413"/>
      <c r="F14" s="425" t="s">
        <v>155</v>
      </c>
      <c r="G14" s="414" t="s">
        <v>165</v>
      </c>
      <c r="H14" s="415"/>
      <c r="I14" s="418" t="s">
        <v>167</v>
      </c>
      <c r="J14" s="415"/>
    </row>
    <row r="15" spans="1:10" ht="15" customHeight="1" x14ac:dyDescent="0.3">
      <c r="A15" s="412"/>
      <c r="B15" s="420"/>
      <c r="C15" s="428"/>
      <c r="D15" s="413"/>
      <c r="E15" s="413"/>
      <c r="F15" s="426"/>
      <c r="G15" s="416"/>
      <c r="H15" s="417"/>
      <c r="I15" s="418"/>
      <c r="J15" s="415"/>
    </row>
    <row r="16" spans="1:10" ht="57" customHeight="1" x14ac:dyDescent="0.3">
      <c r="A16" s="402" t="s">
        <v>168</v>
      </c>
      <c r="B16" s="403"/>
      <c r="C16" s="403"/>
      <c r="D16" s="404" t="s">
        <v>169</v>
      </c>
      <c r="E16" s="405"/>
      <c r="F16" s="406"/>
      <c r="G16" s="407" t="s">
        <v>170</v>
      </c>
      <c r="H16" s="408"/>
      <c r="I16" s="408"/>
      <c r="J16" s="409"/>
    </row>
    <row r="17" spans="1:10" ht="12.75" customHeight="1" x14ac:dyDescent="0.3">
      <c r="A17" s="410"/>
      <c r="B17" s="410"/>
      <c r="C17" s="410"/>
      <c r="D17" s="411"/>
      <c r="E17" s="411"/>
      <c r="F17" s="411"/>
      <c r="G17" s="411"/>
      <c r="H17" s="411"/>
      <c r="I17" s="411"/>
      <c r="J17" s="411"/>
    </row>
    <row r="18" spans="1:10" ht="220.5" customHeight="1" x14ac:dyDescent="0.3">
      <c r="A18" s="397" t="s">
        <v>409</v>
      </c>
      <c r="B18" s="398"/>
      <c r="C18" s="397" t="s">
        <v>342</v>
      </c>
      <c r="D18" s="399"/>
      <c r="E18" s="398" t="s">
        <v>343</v>
      </c>
      <c r="F18" s="398"/>
      <c r="G18" s="398"/>
      <c r="H18" s="397" t="s">
        <v>344</v>
      </c>
      <c r="I18" s="398"/>
      <c r="J18" s="399"/>
    </row>
  </sheetData>
  <mergeCells count="48">
    <mergeCell ref="B5:C5"/>
    <mergeCell ref="D5:E5"/>
    <mergeCell ref="G5:H5"/>
    <mergeCell ref="I5:J5"/>
    <mergeCell ref="A6:A7"/>
    <mergeCell ref="D6:E7"/>
    <mergeCell ref="G6:H7"/>
    <mergeCell ref="F6:F7"/>
    <mergeCell ref="B6:C7"/>
    <mergeCell ref="I6:J7"/>
    <mergeCell ref="I10:J11"/>
    <mergeCell ref="I8:J9"/>
    <mergeCell ref="A10:A11"/>
    <mergeCell ref="D10:E11"/>
    <mergeCell ref="G10:H11"/>
    <mergeCell ref="A8:A9"/>
    <mergeCell ref="D8:E9"/>
    <mergeCell ref="G8:H9"/>
    <mergeCell ref="F8:F9"/>
    <mergeCell ref="F10:F11"/>
    <mergeCell ref="B8:C9"/>
    <mergeCell ref="B10:C11"/>
    <mergeCell ref="G14:H15"/>
    <mergeCell ref="I14:J15"/>
    <mergeCell ref="A12:A13"/>
    <mergeCell ref="D12:E13"/>
    <mergeCell ref="G12:H13"/>
    <mergeCell ref="F12:F13"/>
    <mergeCell ref="F14:F15"/>
    <mergeCell ref="B12:C13"/>
    <mergeCell ref="B14:C15"/>
    <mergeCell ref="I12:J13"/>
    <mergeCell ref="H18:J18"/>
    <mergeCell ref="A2:J2"/>
    <mergeCell ref="A4:C4"/>
    <mergeCell ref="D4:F4"/>
    <mergeCell ref="G4:J4"/>
    <mergeCell ref="E18:G18"/>
    <mergeCell ref="C18:D18"/>
    <mergeCell ref="A18:B18"/>
    <mergeCell ref="A16:C16"/>
    <mergeCell ref="D16:F16"/>
    <mergeCell ref="G16:J16"/>
    <mergeCell ref="A17:C17"/>
    <mergeCell ref="D17:F17"/>
    <mergeCell ref="G17:J17"/>
    <mergeCell ref="A14:A15"/>
    <mergeCell ref="D14:E15"/>
  </mergeCells>
  <pageMargins left="0.5" right="0.5" top="0.5" bottom="0.5" header="0.5" footer="0.25"/>
  <pageSetup orientation="landscape" r:id="rId1"/>
  <headerFooter>
    <oddFooter>Page &amp;P&amp;RAmended Fall 2019 Superintendent Evaluation Instrument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9"/>
  <sheetViews>
    <sheetView topLeftCell="A5" zoomScaleNormal="100" zoomScalePageLayoutView="115" workbookViewId="0">
      <selection activeCell="A2" sqref="A2:C2"/>
    </sheetView>
  </sheetViews>
  <sheetFormatPr defaultColWidth="9.109375" defaultRowHeight="14.4" x14ac:dyDescent="0.3"/>
  <cols>
    <col min="1" max="1" width="59.33203125" customWidth="1"/>
    <col min="2" max="2" width="3.5546875" customWidth="1"/>
    <col min="3" max="3" width="64.33203125" customWidth="1"/>
  </cols>
  <sheetData>
    <row r="1" spans="1:3" s="107" customFormat="1" ht="20.100000000000001" customHeight="1" x14ac:dyDescent="0.3">
      <c r="A1" s="102" t="s">
        <v>336</v>
      </c>
      <c r="B1" s="102"/>
    </row>
    <row r="2" spans="1:3" ht="57" customHeight="1" x14ac:dyDescent="0.3">
      <c r="A2" s="429" t="s">
        <v>428</v>
      </c>
      <c r="B2" s="429"/>
      <c r="C2" s="429"/>
    </row>
    <row r="4" spans="1:3" ht="105" customHeight="1" x14ac:dyDescent="0.3">
      <c r="A4" s="95" t="s">
        <v>345</v>
      </c>
      <c r="B4" s="5"/>
      <c r="C4" s="67" t="s">
        <v>247</v>
      </c>
    </row>
    <row r="6" spans="1:3" ht="106.5" customHeight="1" x14ac:dyDescent="0.3">
      <c r="A6" s="325" t="s">
        <v>262</v>
      </c>
      <c r="B6" s="325"/>
      <c r="C6" s="325"/>
    </row>
    <row r="9" spans="1:3" ht="108" customHeight="1" x14ac:dyDescent="0.3">
      <c r="A9" s="325" t="s">
        <v>248</v>
      </c>
      <c r="B9" s="325"/>
      <c r="C9" s="325"/>
    </row>
  </sheetData>
  <mergeCells count="3">
    <mergeCell ref="A2:C2"/>
    <mergeCell ref="A6:C6"/>
    <mergeCell ref="A9:C9"/>
  </mergeCells>
  <pageMargins left="0.5" right="0.5" top="0.5" bottom="0.5" header="0.5" footer="0.25"/>
  <pageSetup scale="98" orientation="landscape" r:id="rId1"/>
  <headerFooter>
    <oddFooter>Page &amp;P&amp;RAmended Fall 2019 Superintendent Evaluation Instrument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7"/>
  <sheetViews>
    <sheetView zoomScaleNormal="100" workbookViewId="0">
      <selection activeCell="A2" sqref="A2:B2"/>
    </sheetView>
  </sheetViews>
  <sheetFormatPr defaultRowHeight="14.4" x14ac:dyDescent="0.3"/>
  <cols>
    <col min="1" max="1" width="5.88671875" customWidth="1"/>
    <col min="2" max="2" width="121.44140625" customWidth="1"/>
  </cols>
  <sheetData>
    <row r="1" spans="1:2" s="107" customFormat="1" ht="20.100000000000001" customHeight="1" x14ac:dyDescent="0.3">
      <c r="A1" s="102" t="s">
        <v>296</v>
      </c>
    </row>
    <row r="2" spans="1:2" x14ac:dyDescent="0.3">
      <c r="A2" s="325" t="s">
        <v>438</v>
      </c>
      <c r="B2" s="325"/>
    </row>
    <row r="3" spans="1:2" ht="91.5" customHeight="1" x14ac:dyDescent="0.3">
      <c r="A3" s="90"/>
      <c r="B3" s="153" t="s">
        <v>298</v>
      </c>
    </row>
    <row r="4" spans="1:2" ht="30.75" customHeight="1" x14ac:dyDescent="0.3">
      <c r="A4" s="429" t="s">
        <v>297</v>
      </c>
      <c r="B4" s="429"/>
    </row>
    <row r="5" spans="1:2" x14ac:dyDescent="0.3">
      <c r="A5" s="90"/>
      <c r="B5" s="90"/>
    </row>
    <row r="6" spans="1:2" ht="30" customHeight="1" x14ac:dyDescent="0.3">
      <c r="A6" s="325"/>
      <c r="B6" s="325"/>
    </row>
    <row r="7" spans="1:2" x14ac:dyDescent="0.3">
      <c r="A7" s="90"/>
      <c r="B7" s="90"/>
    </row>
  </sheetData>
  <mergeCells count="3">
    <mergeCell ref="A6:B6"/>
    <mergeCell ref="A2:B2"/>
    <mergeCell ref="A4:B4"/>
  </mergeCells>
  <pageMargins left="0.5" right="0.5" top="0.5" bottom="0.5" header="0.5" footer="0.25"/>
  <pageSetup orientation="landscape" r:id="rId1"/>
  <headerFooter>
    <oddFooter>Page &amp;P&amp;RAmended Fall 2019 Superintendent Evaluation Instrument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11"/>
  <sheetViews>
    <sheetView zoomScaleNormal="100" zoomScalePageLayoutView="85" workbookViewId="0">
      <selection activeCell="L23" sqref="L23"/>
    </sheetView>
  </sheetViews>
  <sheetFormatPr defaultColWidth="9.109375" defaultRowHeight="14.4" x14ac:dyDescent="0.3"/>
  <cols>
    <col min="1" max="1" width="38.33203125" customWidth="1"/>
    <col min="2" max="2" width="4.5546875" customWidth="1"/>
    <col min="3" max="3" width="38.33203125" customWidth="1"/>
    <col min="4" max="4" width="4.6640625" customWidth="1"/>
    <col min="5" max="5" width="38.33203125" customWidth="1"/>
  </cols>
  <sheetData>
    <row r="1" spans="1:5" s="107" customFormat="1" ht="20.100000000000001" customHeight="1" x14ac:dyDescent="0.3">
      <c r="A1" s="102" t="s">
        <v>337</v>
      </c>
      <c r="B1" s="102"/>
    </row>
    <row r="2" spans="1:5" ht="36.75" customHeight="1" x14ac:dyDescent="0.3">
      <c r="A2" s="430" t="s">
        <v>173</v>
      </c>
      <c r="B2" s="430"/>
      <c r="C2" s="430"/>
      <c r="D2" s="430"/>
      <c r="E2" s="430"/>
    </row>
    <row r="3" spans="1:5" ht="409.5" customHeight="1" x14ac:dyDescent="0.3">
      <c r="A3" s="325" t="s">
        <v>222</v>
      </c>
      <c r="B3" s="76"/>
      <c r="C3" s="325" t="s">
        <v>263</v>
      </c>
      <c r="D3" s="76"/>
      <c r="E3" s="325" t="s">
        <v>410</v>
      </c>
    </row>
    <row r="4" spans="1:5" x14ac:dyDescent="0.3">
      <c r="A4" s="325"/>
      <c r="C4" s="325"/>
      <c r="E4" s="325"/>
    </row>
    <row r="5" spans="1:5" x14ac:dyDescent="0.3">
      <c r="A5" s="325"/>
      <c r="C5" s="325"/>
      <c r="E5" s="325"/>
    </row>
    <row r="6" spans="1:5" x14ac:dyDescent="0.3">
      <c r="A6" s="325"/>
      <c r="C6" s="325"/>
      <c r="E6" s="325"/>
    </row>
    <row r="7" spans="1:5" x14ac:dyDescent="0.3">
      <c r="A7" s="325"/>
      <c r="C7" s="325"/>
      <c r="E7" s="325"/>
    </row>
    <row r="8" spans="1:5" x14ac:dyDescent="0.3">
      <c r="A8" s="325"/>
      <c r="C8" s="325"/>
      <c r="E8" s="325"/>
    </row>
    <row r="11" spans="1:5" ht="409.5" customHeight="1" x14ac:dyDescent="0.3">
      <c r="A11" s="67" t="s">
        <v>346</v>
      </c>
      <c r="B11" s="76"/>
      <c r="C11" s="67" t="s">
        <v>174</v>
      </c>
      <c r="D11" s="76"/>
      <c r="E11" s="67" t="s">
        <v>175</v>
      </c>
    </row>
  </sheetData>
  <mergeCells count="4">
    <mergeCell ref="A2:E2"/>
    <mergeCell ref="A3:A8"/>
    <mergeCell ref="C3:C8"/>
    <mergeCell ref="E3:E8"/>
  </mergeCells>
  <pageMargins left="0.5" right="0.5" top="0.5" bottom="0.5" header="0.5" footer="0.25"/>
  <pageSetup orientation="landscape" r:id="rId1"/>
  <headerFooter>
    <oddFooter>Page &amp;P&amp;RAmended Fall 2019 Superintendent Evaluation Instrument</oddFooter>
    <firstFooter>&amp;L&amp;"-,Bold"Michigan Association of Schools Boards  │  517.327.5900&amp;R&amp;"-,Bold"Revised Fall 2018 Superintendent Evaluation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4"/>
  <sheetViews>
    <sheetView topLeftCell="A16" zoomScaleNormal="100" zoomScalePageLayoutView="80" workbookViewId="0">
      <selection activeCell="E24" sqref="E24:I24"/>
    </sheetView>
  </sheetViews>
  <sheetFormatPr defaultRowHeight="14.4" x14ac:dyDescent="0.3"/>
  <sheetData>
    <row r="1" spans="1:13" ht="16.8" x14ac:dyDescent="0.3">
      <c r="A1" s="78" t="s">
        <v>133</v>
      </c>
    </row>
    <row r="2" spans="1:13" ht="61.5" customHeight="1" x14ac:dyDescent="0.3">
      <c r="A2" s="219" t="s">
        <v>266</v>
      </c>
      <c r="B2" s="219"/>
      <c r="C2" s="219"/>
      <c r="D2" s="219"/>
      <c r="E2" s="219"/>
      <c r="F2" s="219"/>
      <c r="G2" s="219"/>
      <c r="H2" s="219"/>
      <c r="I2" s="219"/>
      <c r="J2" s="219"/>
      <c r="K2" s="219"/>
      <c r="L2" s="219"/>
      <c r="M2" s="219"/>
    </row>
    <row r="3" spans="1:13" ht="10.65" customHeight="1" x14ac:dyDescent="0.3">
      <c r="A3" s="80"/>
    </row>
    <row r="4" spans="1:13" ht="16.8" x14ac:dyDescent="0.3">
      <c r="A4" s="81" t="s">
        <v>134</v>
      </c>
    </row>
    <row r="5" spans="1:13" ht="59.25" customHeight="1" x14ac:dyDescent="0.3">
      <c r="A5" s="219" t="s">
        <v>348</v>
      </c>
      <c r="B5" s="219"/>
      <c r="C5" s="219"/>
      <c r="D5" s="219"/>
      <c r="E5" s="219"/>
      <c r="F5" s="219"/>
      <c r="G5" s="219"/>
      <c r="H5" s="219"/>
      <c r="I5" s="219"/>
      <c r="J5" s="219"/>
      <c r="K5" s="219"/>
      <c r="L5" s="219"/>
      <c r="M5" s="219"/>
    </row>
    <row r="6" spans="1:13" ht="10.65" customHeight="1" x14ac:dyDescent="0.3">
      <c r="A6" s="82"/>
    </row>
    <row r="7" spans="1:13" ht="16.8" x14ac:dyDescent="0.3">
      <c r="A7" s="81" t="s">
        <v>135</v>
      </c>
    </row>
    <row r="8" spans="1:13" ht="30.75" customHeight="1" x14ac:dyDescent="0.3">
      <c r="A8" s="219" t="s">
        <v>349</v>
      </c>
      <c r="B8" s="219"/>
      <c r="C8" s="219"/>
      <c r="D8" s="219"/>
      <c r="E8" s="219"/>
      <c r="F8" s="219"/>
      <c r="G8" s="219"/>
      <c r="H8" s="219"/>
      <c r="I8" s="219"/>
      <c r="J8" s="219"/>
      <c r="K8" s="219"/>
      <c r="L8" s="219"/>
      <c r="M8" s="219"/>
    </row>
    <row r="9" spans="1:13" ht="10.65" customHeight="1" x14ac:dyDescent="0.3">
      <c r="A9" s="82"/>
    </row>
    <row r="10" spans="1:13" ht="16.8" x14ac:dyDescent="0.3">
      <c r="A10" s="81" t="s">
        <v>136</v>
      </c>
    </row>
    <row r="11" spans="1:13" ht="30.75" customHeight="1" x14ac:dyDescent="0.3">
      <c r="A11" s="219" t="s">
        <v>400</v>
      </c>
      <c r="B11" s="219"/>
      <c r="C11" s="219"/>
      <c r="D11" s="219"/>
      <c r="E11" s="219"/>
      <c r="F11" s="219"/>
      <c r="G11" s="219"/>
      <c r="H11" s="219"/>
      <c r="I11" s="219"/>
      <c r="J11" s="219"/>
      <c r="K11" s="219"/>
      <c r="L11" s="219"/>
      <c r="M11" s="219"/>
    </row>
    <row r="12" spans="1:13" ht="10.65" customHeight="1" x14ac:dyDescent="0.3">
      <c r="A12" s="77"/>
    </row>
    <row r="13" spans="1:13" ht="16.8" x14ac:dyDescent="0.3">
      <c r="A13" s="78" t="s">
        <v>137</v>
      </c>
    </row>
    <row r="14" spans="1:13" ht="45.75" customHeight="1" x14ac:dyDescent="0.3">
      <c r="A14" s="219" t="s">
        <v>267</v>
      </c>
      <c r="B14" s="219"/>
      <c r="C14" s="219"/>
      <c r="D14" s="219"/>
      <c r="E14" s="219"/>
      <c r="F14" s="219"/>
      <c r="G14" s="219"/>
      <c r="H14" s="219"/>
      <c r="I14" s="219"/>
      <c r="J14" s="219"/>
      <c r="K14" s="219"/>
      <c r="L14" s="219"/>
      <c r="M14" s="219"/>
    </row>
    <row r="15" spans="1:13" ht="10.65" customHeight="1" x14ac:dyDescent="0.3">
      <c r="A15" s="83"/>
      <c r="B15" s="83"/>
      <c r="C15" s="83"/>
      <c r="D15" s="83"/>
      <c r="E15" s="83"/>
      <c r="F15" s="83"/>
      <c r="G15" s="83"/>
      <c r="H15" s="83"/>
      <c r="I15" s="83"/>
      <c r="J15" s="83"/>
      <c r="K15" s="83"/>
      <c r="L15" s="83"/>
      <c r="M15" s="83"/>
    </row>
    <row r="16" spans="1:13" ht="16.8" x14ac:dyDescent="0.3">
      <c r="A16" s="78" t="s">
        <v>138</v>
      </c>
    </row>
    <row r="17" spans="1:13" ht="46.5" customHeight="1" x14ac:dyDescent="0.3">
      <c r="A17" s="216" t="s">
        <v>351</v>
      </c>
      <c r="B17" s="216"/>
      <c r="C17" s="216"/>
      <c r="D17" s="216"/>
      <c r="E17" s="216"/>
      <c r="F17" s="216"/>
      <c r="G17" s="216"/>
      <c r="H17" s="216"/>
      <c r="I17" s="216"/>
      <c r="J17" s="216"/>
      <c r="K17" s="216"/>
      <c r="L17" s="216"/>
      <c r="M17" s="216"/>
    </row>
    <row r="18" spans="1:13" ht="10.65" customHeight="1" x14ac:dyDescent="0.3">
      <c r="A18" s="79"/>
    </row>
    <row r="19" spans="1:13" ht="16.8" x14ac:dyDescent="0.3">
      <c r="A19" s="78" t="s">
        <v>139</v>
      </c>
    </row>
    <row r="20" spans="1:13" x14ac:dyDescent="0.3">
      <c r="A20" s="218" t="s">
        <v>140</v>
      </c>
      <c r="B20" s="218"/>
      <c r="C20" s="218"/>
      <c r="D20" s="218"/>
      <c r="E20" s="218" t="s">
        <v>141</v>
      </c>
      <c r="F20" s="218"/>
      <c r="G20" s="218"/>
      <c r="H20" s="218"/>
      <c r="I20" s="218"/>
    </row>
    <row r="21" spans="1:13" ht="17.25" customHeight="1" x14ac:dyDescent="0.3">
      <c r="A21" s="217" t="s">
        <v>142</v>
      </c>
      <c r="B21" s="217"/>
      <c r="C21" s="217"/>
      <c r="D21" s="217"/>
      <c r="E21" s="215" t="s">
        <v>435</v>
      </c>
      <c r="F21" s="215"/>
      <c r="G21" s="215"/>
      <c r="H21" s="215"/>
      <c r="I21" s="215"/>
    </row>
    <row r="22" spans="1:13" ht="17.25" customHeight="1" x14ac:dyDescent="0.3">
      <c r="A22" s="217" t="s">
        <v>143</v>
      </c>
      <c r="B22" s="217"/>
      <c r="C22" s="217"/>
      <c r="D22" s="217"/>
      <c r="E22" s="215" t="s">
        <v>436</v>
      </c>
      <c r="F22" s="215"/>
      <c r="G22" s="215"/>
      <c r="H22" s="215"/>
      <c r="I22" s="215"/>
    </row>
    <row r="23" spans="1:13" ht="17.25" customHeight="1" x14ac:dyDescent="0.3">
      <c r="A23" s="217" t="s">
        <v>144</v>
      </c>
      <c r="B23" s="217"/>
      <c r="C23" s="217"/>
      <c r="D23" s="217"/>
      <c r="E23" s="215" t="s">
        <v>437</v>
      </c>
      <c r="F23" s="215"/>
      <c r="G23" s="215"/>
      <c r="H23" s="215"/>
      <c r="I23" s="215"/>
    </row>
    <row r="24" spans="1:13" ht="17.25" customHeight="1" x14ac:dyDescent="0.3">
      <c r="A24" s="217" t="s">
        <v>145</v>
      </c>
      <c r="B24" s="217"/>
      <c r="C24" s="217"/>
      <c r="D24" s="217"/>
      <c r="E24" s="215" t="s">
        <v>436</v>
      </c>
      <c r="F24" s="215"/>
      <c r="G24" s="215"/>
      <c r="H24" s="215"/>
      <c r="I24" s="215"/>
    </row>
  </sheetData>
  <mergeCells count="16">
    <mergeCell ref="A2:M2"/>
    <mergeCell ref="A5:M5"/>
    <mergeCell ref="A8:M8"/>
    <mergeCell ref="A11:M11"/>
    <mergeCell ref="A14:M14"/>
    <mergeCell ref="E24:I24"/>
    <mergeCell ref="A17:M17"/>
    <mergeCell ref="A21:D21"/>
    <mergeCell ref="A22:D22"/>
    <mergeCell ref="A23:D23"/>
    <mergeCell ref="E21:I21"/>
    <mergeCell ref="E20:I20"/>
    <mergeCell ref="A24:D24"/>
    <mergeCell ref="E22:I22"/>
    <mergeCell ref="E23:I23"/>
    <mergeCell ref="A20:D20"/>
  </mergeCells>
  <hyperlinks>
    <hyperlink ref="E21" r:id="rId1" xr:uid="{00000000-0004-0000-0100-000000000000}"/>
    <hyperlink ref="E22" r:id="rId2" xr:uid="{00000000-0004-0000-0100-000001000000}"/>
    <hyperlink ref="E23" r:id="rId3" display="lega@masb.org or 517.327.5929" xr:uid="{00000000-0004-0000-0100-000002000000}"/>
    <hyperlink ref="E21:I21" r:id="rId4" display="search@masb.org or 517.327.5928" xr:uid="{00000000-0004-0000-0100-000003000000}"/>
    <hyperlink ref="E22:I22" r:id="rId5" display="leadershipservices@masb.org or 517.327.5904" xr:uid="{00000000-0004-0000-0100-000004000000}"/>
    <hyperlink ref="E23:I23" r:id="rId6" display="legal@masb.org or 517.327.5929" xr:uid="{00000000-0004-0000-0100-000005000000}"/>
    <hyperlink ref="E24" r:id="rId7" xr:uid="{00000000-0004-0000-0100-000006000000}"/>
    <hyperlink ref="E24:I24" r:id="rId8" display="leadershipservices@masb.org or 517.327.5904" xr:uid="{00000000-0004-0000-0100-000007000000}"/>
  </hyperlinks>
  <pageMargins left="0.5" right="0.5" top="0.5" bottom="0.5" header="0.5" footer="0.25"/>
  <pageSetup scale="99" orientation="landscape" r:id="rId9"/>
  <headerFooter>
    <oddFooter>&amp;L&amp;"-,Bold"Michigan Association of Schools Boards  │  517.327.5900&amp;R&amp;"-,Bold"Superintendent Evaluation Amended Fall 2019</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13"/>
  <sheetViews>
    <sheetView zoomScaleNormal="100" workbookViewId="0">
      <selection activeCell="A28" sqref="A28"/>
    </sheetView>
  </sheetViews>
  <sheetFormatPr defaultRowHeight="14.4" x14ac:dyDescent="0.3"/>
  <cols>
    <col min="1" max="1" width="127.44140625" customWidth="1"/>
  </cols>
  <sheetData>
    <row r="1" spans="1:1" s="107" customFormat="1" ht="20.100000000000001" customHeight="1" x14ac:dyDescent="0.3">
      <c r="A1" s="102" t="s">
        <v>338</v>
      </c>
    </row>
    <row r="2" spans="1:1" ht="108.75" customHeight="1" x14ac:dyDescent="0.3">
      <c r="A2" s="76" t="s">
        <v>347</v>
      </c>
    </row>
    <row r="12" spans="1:1" x14ac:dyDescent="0.3">
      <c r="A12" s="163"/>
    </row>
    <row r="13" spans="1:1" x14ac:dyDescent="0.3">
      <c r="A13" s="163"/>
    </row>
  </sheetData>
  <pageMargins left="0.5" right="0.5" top="0.5" bottom="0.5" header="0.5" footer="0.25"/>
  <pageSetup orientation="landscape" r:id="rId1"/>
  <headerFooter>
    <oddFooter>Page &amp;P&amp;RAmended Fall 2019 Superintendent Evaluation Instrument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25"/>
  <sheetViews>
    <sheetView topLeftCell="A13" zoomScaleNormal="100" workbookViewId="0">
      <selection activeCell="B3" sqref="B3"/>
    </sheetView>
  </sheetViews>
  <sheetFormatPr defaultRowHeight="14.4" x14ac:dyDescent="0.3"/>
  <cols>
    <col min="1" max="1" width="5.88671875" customWidth="1"/>
    <col min="2" max="2" width="121.44140625" customWidth="1"/>
  </cols>
  <sheetData>
    <row r="1" spans="1:2" s="107" customFormat="1" ht="20.100000000000001" customHeight="1" x14ac:dyDescent="0.3">
      <c r="A1" s="102" t="s">
        <v>339</v>
      </c>
    </row>
    <row r="2" spans="1:2" ht="29.25" customHeight="1" x14ac:dyDescent="0.3">
      <c r="A2" s="325" t="s">
        <v>299</v>
      </c>
      <c r="B2" s="325"/>
    </row>
    <row r="3" spans="1:2" ht="30.75" customHeight="1" x14ac:dyDescent="0.3">
      <c r="A3" s="90"/>
      <c r="B3" s="90" t="s">
        <v>434</v>
      </c>
    </row>
    <row r="4" spans="1:2" ht="30.75" customHeight="1" x14ac:dyDescent="0.3">
      <c r="A4" s="429" t="s">
        <v>176</v>
      </c>
      <c r="B4" s="429"/>
    </row>
    <row r="5" spans="1:2" ht="20.25" customHeight="1" x14ac:dyDescent="0.3">
      <c r="A5" s="431" t="s">
        <v>300</v>
      </c>
      <c r="B5" s="431"/>
    </row>
    <row r="6" spans="1:2" ht="30.75" customHeight="1" x14ac:dyDescent="0.3">
      <c r="A6" s="432" t="s">
        <v>177</v>
      </c>
      <c r="B6" s="432"/>
    </row>
    <row r="7" spans="1:2" ht="16.5" customHeight="1" x14ac:dyDescent="0.3">
      <c r="A7" s="90"/>
      <c r="B7" s="90" t="s">
        <v>178</v>
      </c>
    </row>
    <row r="8" spans="1:2" ht="28.5" customHeight="1" x14ac:dyDescent="0.3">
      <c r="A8" s="90"/>
      <c r="B8" s="90" t="s">
        <v>179</v>
      </c>
    </row>
    <row r="9" spans="1:2" ht="28.5" customHeight="1" x14ac:dyDescent="0.3">
      <c r="A9" s="432" t="s">
        <v>180</v>
      </c>
      <c r="B9" s="432"/>
    </row>
    <row r="10" spans="1:2" ht="12" customHeight="1" x14ac:dyDescent="0.3">
      <c r="A10" s="97"/>
      <c r="B10" s="97"/>
    </row>
    <row r="11" spans="1:2" ht="18.75" customHeight="1" x14ac:dyDescent="0.3">
      <c r="A11" s="433" t="s">
        <v>181</v>
      </c>
      <c r="B11" s="433"/>
    </row>
    <row r="12" spans="1:2" ht="34.5" customHeight="1" x14ac:dyDescent="0.3">
      <c r="A12" s="430" t="s">
        <v>182</v>
      </c>
      <c r="B12" s="430"/>
    </row>
    <row r="13" spans="1:2" ht="57.75" customHeight="1" x14ac:dyDescent="0.3">
      <c r="A13" s="430" t="s">
        <v>363</v>
      </c>
      <c r="B13" s="430"/>
    </row>
    <row r="14" spans="1:2" ht="30" customHeight="1" x14ac:dyDescent="0.3">
      <c r="A14" s="430" t="s">
        <v>301</v>
      </c>
      <c r="B14" s="430"/>
    </row>
    <row r="15" spans="1:2" x14ac:dyDescent="0.3">
      <c r="A15" s="90"/>
      <c r="B15" s="90"/>
    </row>
    <row r="16" spans="1:2" x14ac:dyDescent="0.3">
      <c r="A16" s="90"/>
      <c r="B16" s="90"/>
    </row>
    <row r="17" spans="1:2" x14ac:dyDescent="0.3">
      <c r="A17" s="90"/>
      <c r="B17" s="90"/>
    </row>
    <row r="18" spans="1:2" x14ac:dyDescent="0.3">
      <c r="A18" s="90"/>
      <c r="B18" s="90"/>
    </row>
    <row r="19" spans="1:2" x14ac:dyDescent="0.3">
      <c r="A19" s="90"/>
      <c r="B19" s="90"/>
    </row>
    <row r="20" spans="1:2" x14ac:dyDescent="0.3">
      <c r="A20" s="90"/>
      <c r="B20" s="90"/>
    </row>
    <row r="21" spans="1:2" x14ac:dyDescent="0.3">
      <c r="A21" s="90"/>
      <c r="B21" s="90"/>
    </row>
    <row r="22" spans="1:2" x14ac:dyDescent="0.3">
      <c r="A22" s="90"/>
      <c r="B22" s="90"/>
    </row>
    <row r="23" spans="1:2" x14ac:dyDescent="0.3">
      <c r="A23" s="90"/>
      <c r="B23" s="90"/>
    </row>
    <row r="24" spans="1:2" ht="30" customHeight="1" x14ac:dyDescent="0.3">
      <c r="A24" s="325" t="s">
        <v>185</v>
      </c>
      <c r="B24" s="325"/>
    </row>
    <row r="25" spans="1:2" x14ac:dyDescent="0.3">
      <c r="A25" s="90"/>
      <c r="B25" s="90"/>
    </row>
  </sheetData>
  <mergeCells count="10">
    <mergeCell ref="A12:B12"/>
    <mergeCell ref="A13:B13"/>
    <mergeCell ref="A14:B14"/>
    <mergeCell ref="A24:B24"/>
    <mergeCell ref="A2:B2"/>
    <mergeCell ref="A4:B4"/>
    <mergeCell ref="A5:B5"/>
    <mergeCell ref="A6:B6"/>
    <mergeCell ref="A9:B9"/>
    <mergeCell ref="A11:B11"/>
  </mergeCells>
  <pageMargins left="0.5" right="0.5" top="0.5" bottom="0.5" header="0.5" footer="0.25"/>
  <pageSetup scale="97" orientation="landscape" r:id="rId1"/>
  <headerFooter>
    <oddFooter>Page &amp;P&amp;RAmended Fall 2019 Superintendent Evaluation Instrument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5"/>
  <sheetViews>
    <sheetView zoomScaleNormal="100" workbookViewId="0">
      <selection activeCell="A17" sqref="A17"/>
    </sheetView>
  </sheetViews>
  <sheetFormatPr defaultRowHeight="14.4" x14ac:dyDescent="0.3"/>
  <cols>
    <col min="1" max="1" width="126.109375" customWidth="1"/>
  </cols>
  <sheetData>
    <row r="1" spans="1:1" s="107" customFormat="1" ht="20.100000000000001" customHeight="1" x14ac:dyDescent="0.3">
      <c r="A1" s="102" t="s">
        <v>340</v>
      </c>
    </row>
    <row r="2" spans="1:1" ht="30.75" customHeight="1" x14ac:dyDescent="0.3">
      <c r="A2" s="97" t="s">
        <v>302</v>
      </c>
    </row>
    <row r="4" spans="1:1" ht="27.6" x14ac:dyDescent="0.3">
      <c r="A4" s="96" t="s">
        <v>303</v>
      </c>
    </row>
    <row r="5" spans="1:1" ht="110.4" x14ac:dyDescent="0.3">
      <c r="A5" s="156" t="s">
        <v>304</v>
      </c>
    </row>
  </sheetData>
  <pageMargins left="0.5" right="0.5" top="0.5" bottom="0.5" header="0.5" footer="0.25"/>
  <pageSetup orientation="landscape" r:id="rId1"/>
  <headerFooter>
    <oddFooter>Page &amp;P&amp;RAmended Fall 2019 Superintendent Evaluation Instrument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5"/>
  <sheetViews>
    <sheetView zoomScaleNormal="100" workbookViewId="0">
      <selection activeCell="A3" sqref="A3"/>
    </sheetView>
  </sheetViews>
  <sheetFormatPr defaultRowHeight="14.4" x14ac:dyDescent="0.3"/>
  <cols>
    <col min="1" max="1" width="126.109375" customWidth="1"/>
  </cols>
  <sheetData>
    <row r="1" spans="1:1" s="107" customFormat="1" ht="20.100000000000001" customHeight="1" x14ac:dyDescent="0.3">
      <c r="A1" s="78" t="s">
        <v>341</v>
      </c>
    </row>
    <row r="2" spans="1:1" ht="30.75" customHeight="1" x14ac:dyDescent="0.3">
      <c r="A2" s="207" t="s">
        <v>429</v>
      </c>
    </row>
    <row r="3" spans="1:1" ht="132" customHeight="1" x14ac:dyDescent="0.3">
      <c r="A3" s="90" t="s">
        <v>427</v>
      </c>
    </row>
    <row r="4" spans="1:1" x14ac:dyDescent="0.3">
      <c r="A4" s="96"/>
    </row>
    <row r="5" spans="1:1" x14ac:dyDescent="0.3">
      <c r="A5" s="156"/>
    </row>
  </sheetData>
  <pageMargins left="0.5" right="0.5" top="0.5" bottom="0.5" header="0.5" footer="0.25"/>
  <pageSetup orientation="landscape" r:id="rId1"/>
  <headerFooter>
    <oddFooter>Page &amp;P&amp;RAmended Fall 2019 Superintendent Evaluation Instrument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7"/>
  <sheetViews>
    <sheetView topLeftCell="A10" zoomScaleNormal="100" workbookViewId="0">
      <selection activeCell="A4" sqref="A4"/>
    </sheetView>
  </sheetViews>
  <sheetFormatPr defaultRowHeight="14.4" x14ac:dyDescent="0.3"/>
  <cols>
    <col min="1" max="1" width="126.109375" customWidth="1"/>
  </cols>
  <sheetData>
    <row r="1" spans="1:1" s="107" customFormat="1" ht="20.100000000000001" customHeight="1" x14ac:dyDescent="0.3">
      <c r="A1" s="157" t="s">
        <v>269</v>
      </c>
    </row>
    <row r="2" spans="1:1" ht="50.25" customHeight="1" x14ac:dyDescent="0.3">
      <c r="A2" s="158" t="s">
        <v>305</v>
      </c>
    </row>
    <row r="3" spans="1:1" ht="30" customHeight="1" x14ac:dyDescent="0.3">
      <c r="A3" s="80" t="s">
        <v>439</v>
      </c>
    </row>
    <row r="4" spans="1:1" ht="55.2" x14ac:dyDescent="0.3">
      <c r="A4" s="159" t="s">
        <v>440</v>
      </c>
    </row>
    <row r="5" spans="1:1" x14ac:dyDescent="0.3">
      <c r="A5" s="156"/>
    </row>
    <row r="6" spans="1:1" ht="27.6" x14ac:dyDescent="0.3">
      <c r="A6" s="158" t="s">
        <v>306</v>
      </c>
    </row>
    <row r="7" spans="1:1" ht="114" customHeight="1" x14ac:dyDescent="0.3">
      <c r="A7" s="160" t="s">
        <v>307</v>
      </c>
    </row>
  </sheetData>
  <pageMargins left="0.5" right="0.5" top="0.5" bottom="0.5" header="0.5" footer="0.25"/>
  <pageSetup orientation="landscape" r:id="rId1"/>
  <headerFooter>
    <oddFooter>Page &amp;P&amp;RAmended Fall 2019 Superintendent Evaluation Instrument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5"/>
  <sheetViews>
    <sheetView topLeftCell="A16" zoomScaleNormal="100" zoomScalePageLayoutView="80" workbookViewId="0">
      <selection activeCell="B26" sqref="B26"/>
    </sheetView>
  </sheetViews>
  <sheetFormatPr defaultRowHeight="14.4" x14ac:dyDescent="0.3"/>
  <cols>
    <col min="1" max="1" width="123.5546875" customWidth="1"/>
    <col min="2" max="2" width="3.88671875" customWidth="1"/>
  </cols>
  <sheetData>
    <row r="1" spans="1:10" ht="16.8" x14ac:dyDescent="0.3">
      <c r="A1" s="81" t="s">
        <v>146</v>
      </c>
    </row>
    <row r="2" spans="1:10" ht="15.6" x14ac:dyDescent="0.3">
      <c r="A2" s="87"/>
      <c r="B2" s="85"/>
      <c r="C2" s="85"/>
      <c r="D2" s="85"/>
      <c r="E2" s="85"/>
      <c r="F2" s="85"/>
      <c r="G2" s="85"/>
      <c r="H2" s="85"/>
      <c r="I2" s="85"/>
      <c r="J2" s="85"/>
    </row>
    <row r="3" spans="1:10" ht="18" customHeight="1" x14ac:dyDescent="0.3">
      <c r="A3" s="99" t="s">
        <v>114</v>
      </c>
      <c r="B3" s="99">
        <v>4</v>
      </c>
    </row>
    <row r="4" spans="1:10" ht="18" customHeight="1" x14ac:dyDescent="0.3">
      <c r="A4" s="99" t="s">
        <v>186</v>
      </c>
      <c r="B4" s="99">
        <v>6</v>
      </c>
    </row>
    <row r="5" spans="1:10" ht="18" customHeight="1" x14ac:dyDescent="0.3">
      <c r="A5" s="99" t="s">
        <v>40</v>
      </c>
      <c r="B5" s="99">
        <v>8</v>
      </c>
      <c r="C5" s="85"/>
      <c r="D5" s="85"/>
      <c r="E5" s="85"/>
      <c r="F5" s="85"/>
      <c r="G5" s="85"/>
      <c r="H5" s="85"/>
      <c r="I5" s="85"/>
      <c r="J5" s="85"/>
    </row>
    <row r="6" spans="1:10" ht="18" customHeight="1" x14ac:dyDescent="0.3">
      <c r="A6" s="99" t="s">
        <v>187</v>
      </c>
      <c r="B6" s="99">
        <v>10</v>
      </c>
    </row>
    <row r="7" spans="1:10" ht="18" customHeight="1" x14ac:dyDescent="0.3">
      <c r="A7" s="99" t="s">
        <v>77</v>
      </c>
      <c r="B7" s="99">
        <v>12</v>
      </c>
    </row>
    <row r="8" spans="1:10" ht="18" customHeight="1" x14ac:dyDescent="0.3">
      <c r="A8" s="99" t="s">
        <v>193</v>
      </c>
      <c r="B8" s="99">
        <v>15</v>
      </c>
      <c r="C8" s="85"/>
      <c r="D8" s="85"/>
      <c r="E8" s="85"/>
      <c r="F8" s="85"/>
      <c r="G8" s="85"/>
      <c r="H8" s="85"/>
      <c r="I8" s="85"/>
      <c r="J8" s="85"/>
    </row>
    <row r="9" spans="1:10" ht="18" customHeight="1" x14ac:dyDescent="0.3">
      <c r="A9" s="99" t="s">
        <v>268</v>
      </c>
      <c r="B9" s="99">
        <v>16</v>
      </c>
    </row>
    <row r="10" spans="1:10" ht="18" customHeight="1" x14ac:dyDescent="0.3">
      <c r="A10" s="99" t="s">
        <v>200</v>
      </c>
      <c r="B10" s="99">
        <v>16</v>
      </c>
    </row>
    <row r="11" spans="1:10" ht="18" customHeight="1" x14ac:dyDescent="0.3">
      <c r="A11" s="99" t="s">
        <v>194</v>
      </c>
      <c r="B11" s="99">
        <v>16</v>
      </c>
      <c r="C11" s="85"/>
      <c r="D11" s="85"/>
      <c r="E11" s="85"/>
      <c r="F11" s="85"/>
      <c r="G11" s="85"/>
      <c r="H11" s="85"/>
      <c r="I11" s="85"/>
      <c r="J11" s="85"/>
    </row>
    <row r="12" spans="1:10" ht="18" customHeight="1" x14ac:dyDescent="0.3">
      <c r="A12" s="99" t="s">
        <v>308</v>
      </c>
      <c r="B12" s="99">
        <v>17</v>
      </c>
    </row>
    <row r="13" spans="1:10" ht="18" customHeight="1" x14ac:dyDescent="0.3">
      <c r="A13" s="99" t="s">
        <v>312</v>
      </c>
      <c r="B13" s="99">
        <v>18</v>
      </c>
    </row>
    <row r="14" spans="1:10" ht="18" customHeight="1" x14ac:dyDescent="0.3">
      <c r="A14" s="99" t="s">
        <v>315</v>
      </c>
      <c r="B14" s="99">
        <v>19</v>
      </c>
      <c r="C14" s="85"/>
      <c r="D14" s="85"/>
      <c r="E14" s="85"/>
      <c r="F14" s="85"/>
      <c r="G14" s="85"/>
      <c r="H14" s="85"/>
      <c r="I14" s="85"/>
      <c r="J14" s="85"/>
    </row>
    <row r="15" spans="1:10" ht="18" customHeight="1" x14ac:dyDescent="0.3">
      <c r="A15" s="99" t="s">
        <v>313</v>
      </c>
      <c r="B15" s="99">
        <v>20</v>
      </c>
      <c r="C15" s="83"/>
      <c r="D15" s="83"/>
      <c r="E15" s="83"/>
      <c r="F15" s="83"/>
      <c r="G15" s="83"/>
      <c r="H15" s="83"/>
      <c r="I15" s="83"/>
      <c r="J15" s="83"/>
    </row>
    <row r="16" spans="1:10" ht="18" customHeight="1" x14ac:dyDescent="0.3">
      <c r="A16" s="99" t="s">
        <v>314</v>
      </c>
      <c r="B16" s="99">
        <v>21</v>
      </c>
    </row>
    <row r="17" spans="1:6" ht="18" customHeight="1" x14ac:dyDescent="0.3">
      <c r="A17" s="99" t="s">
        <v>316</v>
      </c>
      <c r="B17" s="99">
        <v>22</v>
      </c>
    </row>
    <row r="18" spans="1:6" ht="18" customHeight="1" x14ac:dyDescent="0.3">
      <c r="A18" s="99" t="s">
        <v>317</v>
      </c>
      <c r="B18" s="99">
        <v>23</v>
      </c>
    </row>
    <row r="19" spans="1:6" ht="18" customHeight="1" x14ac:dyDescent="0.3">
      <c r="A19" s="99" t="s">
        <v>319</v>
      </c>
      <c r="B19" s="99">
        <v>24</v>
      </c>
    </row>
    <row r="20" spans="1:6" ht="18" customHeight="1" x14ac:dyDescent="0.3">
      <c r="A20" s="99" t="s">
        <v>320</v>
      </c>
      <c r="B20" s="99">
        <v>25</v>
      </c>
      <c r="C20" s="86"/>
      <c r="D20" s="86"/>
      <c r="E20" s="86"/>
      <c r="F20" s="86"/>
    </row>
    <row r="21" spans="1:6" ht="18" customHeight="1" x14ac:dyDescent="0.3">
      <c r="A21" s="99" t="s">
        <v>321</v>
      </c>
      <c r="B21" s="139">
        <v>27</v>
      </c>
      <c r="C21" s="84"/>
      <c r="D21" s="84"/>
      <c r="E21" s="84"/>
      <c r="F21" s="84"/>
    </row>
    <row r="22" spans="1:6" ht="18" customHeight="1" x14ac:dyDescent="0.3">
      <c r="A22" s="99" t="s">
        <v>322</v>
      </c>
      <c r="B22" s="139">
        <v>28</v>
      </c>
      <c r="C22" s="84"/>
      <c r="D22" s="84"/>
      <c r="E22" s="84"/>
      <c r="F22" s="84"/>
    </row>
    <row r="23" spans="1:6" ht="18" customHeight="1" x14ac:dyDescent="0.3">
      <c r="A23" s="99" t="s">
        <v>323</v>
      </c>
      <c r="B23" s="139">
        <v>29</v>
      </c>
      <c r="C23" s="84"/>
      <c r="D23" s="84"/>
      <c r="E23" s="84"/>
      <c r="F23" s="84"/>
    </row>
    <row r="24" spans="1:6" ht="18" customHeight="1" x14ac:dyDescent="0.3">
      <c r="A24" s="99" t="s">
        <v>318</v>
      </c>
      <c r="B24" s="139">
        <v>30</v>
      </c>
      <c r="C24" s="84"/>
      <c r="D24" s="84"/>
      <c r="E24" s="84"/>
      <c r="F24" s="84"/>
    </row>
    <row r="25" spans="1:6" ht="18" customHeight="1" x14ac:dyDescent="0.3">
      <c r="A25" s="99" t="s">
        <v>270</v>
      </c>
      <c r="B25" s="139">
        <v>31</v>
      </c>
    </row>
  </sheetData>
  <pageMargins left="0.5" right="0.5" top="0.5" bottom="0.5" header="0.5" footer="0.25"/>
  <pageSetup orientation="landscape" r:id="rId1"/>
  <headerFooter>
    <oddFooter>Page &amp;P&amp;RAmended Fall 2019 Superintendent Evaluation Instrument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0"/>
  <sheetViews>
    <sheetView topLeftCell="A3" zoomScaleNormal="100" zoomScalePageLayoutView="90" workbookViewId="0">
      <selection activeCell="F3" sqref="F3"/>
    </sheetView>
  </sheetViews>
  <sheetFormatPr defaultColWidth="9.109375" defaultRowHeight="13.8" x14ac:dyDescent="0.3"/>
  <cols>
    <col min="1" max="1" width="3.5546875" style="4" customWidth="1"/>
    <col min="2" max="2" width="15.109375" style="3" customWidth="1"/>
    <col min="3" max="6" width="24.88671875" style="3" customWidth="1"/>
    <col min="7" max="7" width="9.109375" style="3" customWidth="1"/>
    <col min="8" max="16384" width="9.109375" style="3"/>
  </cols>
  <sheetData>
    <row r="1" spans="1:8" s="76" customFormat="1" ht="20.25" customHeight="1" x14ac:dyDescent="0.3">
      <c r="A1" s="101" t="s">
        <v>0</v>
      </c>
      <c r="B1" s="5"/>
      <c r="C1" s="5"/>
      <c r="D1" s="5"/>
      <c r="E1" s="5"/>
      <c r="F1" s="5"/>
      <c r="G1" s="100" t="s">
        <v>201</v>
      </c>
    </row>
    <row r="2" spans="1:8" s="2" customFormat="1" ht="18.75" customHeight="1" x14ac:dyDescent="0.3">
      <c r="A2" s="41"/>
      <c r="B2" s="34"/>
      <c r="C2" s="35" t="s">
        <v>1</v>
      </c>
      <c r="D2" s="36" t="s">
        <v>2</v>
      </c>
      <c r="E2" s="35" t="s">
        <v>3</v>
      </c>
      <c r="F2" s="36" t="s">
        <v>4</v>
      </c>
      <c r="G2" s="52" t="s">
        <v>5</v>
      </c>
    </row>
    <row r="3" spans="1:8" ht="72" x14ac:dyDescent="0.3">
      <c r="A3" s="42" t="s">
        <v>6</v>
      </c>
      <c r="B3" s="37" t="s">
        <v>195</v>
      </c>
      <c r="C3" s="43" t="s">
        <v>24</v>
      </c>
      <c r="D3" s="169" t="s">
        <v>188</v>
      </c>
      <c r="E3" s="170" t="s">
        <v>25</v>
      </c>
      <c r="F3" s="171" t="s">
        <v>352</v>
      </c>
      <c r="G3" s="30" t="s">
        <v>405</v>
      </c>
    </row>
    <row r="4" spans="1:8" ht="60" x14ac:dyDescent="0.3">
      <c r="A4" s="44" t="s">
        <v>7</v>
      </c>
      <c r="B4" s="38" t="s">
        <v>196</v>
      </c>
      <c r="C4" s="24" t="s">
        <v>8</v>
      </c>
      <c r="D4" s="172" t="s">
        <v>9</v>
      </c>
      <c r="E4" s="173" t="s">
        <v>10</v>
      </c>
      <c r="F4" s="174" t="s">
        <v>359</v>
      </c>
      <c r="G4" s="31" t="s">
        <v>405</v>
      </c>
    </row>
    <row r="5" spans="1:8" ht="63.75" customHeight="1" x14ac:dyDescent="0.3">
      <c r="A5" s="42" t="s">
        <v>11</v>
      </c>
      <c r="B5" s="39" t="s">
        <v>197</v>
      </c>
      <c r="C5" s="14" t="s">
        <v>26</v>
      </c>
      <c r="D5" s="175" t="s">
        <v>12</v>
      </c>
      <c r="E5" s="176" t="s">
        <v>353</v>
      </c>
      <c r="F5" s="177" t="s">
        <v>354</v>
      </c>
      <c r="G5" s="32"/>
    </row>
    <row r="6" spans="1:8" ht="72" x14ac:dyDescent="0.3">
      <c r="A6" s="46" t="s">
        <v>13</v>
      </c>
      <c r="B6" s="37" t="s">
        <v>198</v>
      </c>
      <c r="C6" s="47" t="s">
        <v>14</v>
      </c>
      <c r="D6" s="178" t="s">
        <v>15</v>
      </c>
      <c r="E6" s="179" t="s">
        <v>16</v>
      </c>
      <c r="F6" s="180" t="s">
        <v>17</v>
      </c>
      <c r="G6" s="33" t="s">
        <v>405</v>
      </c>
      <c r="H6" s="5"/>
    </row>
    <row r="7" spans="1:8" ht="72" x14ac:dyDescent="0.3">
      <c r="A7" s="49" t="s">
        <v>18</v>
      </c>
      <c r="B7" s="40" t="s">
        <v>199</v>
      </c>
      <c r="C7" s="180" t="s">
        <v>366</v>
      </c>
      <c r="D7" s="172" t="s">
        <v>249</v>
      </c>
      <c r="E7" s="173" t="s">
        <v>360</v>
      </c>
      <c r="F7" s="180" t="s">
        <v>367</v>
      </c>
      <c r="G7" s="31" t="s">
        <v>405</v>
      </c>
    </row>
    <row r="8" spans="1:8" ht="71.25" customHeight="1" x14ac:dyDescent="0.3">
      <c r="A8" s="42" t="s">
        <v>19</v>
      </c>
      <c r="B8" s="40" t="s">
        <v>103</v>
      </c>
      <c r="C8" s="14" t="s">
        <v>20</v>
      </c>
      <c r="D8" s="22" t="s">
        <v>21</v>
      </c>
      <c r="E8" s="14" t="s">
        <v>361</v>
      </c>
      <c r="F8" s="22" t="s">
        <v>22</v>
      </c>
      <c r="G8" s="33" t="s">
        <v>405</v>
      </c>
    </row>
    <row r="9" spans="1:8" ht="18.600000000000001" customHeight="1" x14ac:dyDescent="0.3">
      <c r="A9" s="50"/>
      <c r="B9" s="231" t="s">
        <v>23</v>
      </c>
      <c r="C9" s="232"/>
      <c r="D9" s="232"/>
      <c r="E9" s="232"/>
      <c r="F9" s="233"/>
      <c r="G9" s="108" t="e">
        <f>AVERAGE(G3:G8)</f>
        <v>#DIV/0!</v>
      </c>
    </row>
    <row r="10" spans="1:8" ht="47.25" customHeight="1" x14ac:dyDescent="0.3">
      <c r="A10" s="51"/>
      <c r="B10" s="234" t="s">
        <v>324</v>
      </c>
      <c r="C10" s="235"/>
      <c r="D10" s="235"/>
      <c r="E10" s="235"/>
      <c r="F10" s="236"/>
      <c r="G10" s="6"/>
    </row>
    <row r="11" spans="1:8" ht="16.8" x14ac:dyDescent="0.3">
      <c r="A11" s="101" t="s">
        <v>331</v>
      </c>
      <c r="B11" s="5"/>
      <c r="C11" s="5"/>
      <c r="D11" s="5"/>
      <c r="E11" s="5"/>
      <c r="F11" s="5"/>
      <c r="G11" s="100" t="s">
        <v>201</v>
      </c>
    </row>
    <row r="13" spans="1:8" ht="14.4" x14ac:dyDescent="0.3">
      <c r="A13" s="122" t="s">
        <v>226</v>
      </c>
      <c r="B13"/>
      <c r="C13"/>
      <c r="D13"/>
    </row>
    <row r="14" spans="1:8" x14ac:dyDescent="0.3">
      <c r="A14" s="237" t="s">
        <v>416</v>
      </c>
      <c r="B14" s="238"/>
      <c r="C14" s="239"/>
      <c r="D14" s="240" t="s">
        <v>227</v>
      </c>
      <c r="E14" s="240"/>
      <c r="F14" s="240"/>
      <c r="G14" s="241"/>
    </row>
    <row r="15" spans="1:8" ht="25.35" customHeight="1" x14ac:dyDescent="0.3">
      <c r="A15" s="242" t="s">
        <v>113</v>
      </c>
      <c r="B15" s="240"/>
      <c r="C15" s="240"/>
      <c r="D15" s="240"/>
      <c r="E15" s="240"/>
      <c r="F15" s="240"/>
      <c r="G15" s="241"/>
    </row>
    <row r="16" spans="1:8" ht="25.35" customHeight="1" x14ac:dyDescent="0.3">
      <c r="A16" s="123"/>
      <c r="B16" s="123"/>
      <c r="C16" s="123"/>
      <c r="D16" s="123"/>
      <c r="E16" s="123"/>
      <c r="F16" s="123"/>
      <c r="G16" s="123"/>
    </row>
    <row r="17" spans="1:7" s="124" customFormat="1" ht="14.4" x14ac:dyDescent="0.3">
      <c r="A17" s="122" t="s">
        <v>228</v>
      </c>
      <c r="B17"/>
      <c r="C17"/>
      <c r="D17"/>
      <c r="E17" s="3"/>
      <c r="F17" s="3"/>
      <c r="G17" s="3"/>
    </row>
    <row r="18" spans="1:7" ht="14.4" x14ac:dyDescent="0.3">
      <c r="A18" s="122"/>
      <c r="B18"/>
      <c r="C18"/>
      <c r="D18"/>
      <c r="E18" s="120"/>
      <c r="F18" s="120"/>
      <c r="G18" s="120"/>
    </row>
    <row r="19" spans="1:7" s="120" customFormat="1" ht="12.75" customHeight="1" x14ac:dyDescent="0.3">
      <c r="A19" s="243" t="s">
        <v>229</v>
      </c>
      <c r="B19" s="244"/>
      <c r="C19" s="244"/>
      <c r="D19" s="245"/>
      <c r="E19" s="220" t="s">
        <v>230</v>
      </c>
      <c r="F19" s="221"/>
      <c r="G19" s="221"/>
    </row>
    <row r="20" spans="1:7" ht="25.35" customHeight="1" x14ac:dyDescent="0.3">
      <c r="A20" s="246"/>
      <c r="B20" s="247"/>
      <c r="C20" s="247"/>
      <c r="D20" s="248"/>
      <c r="E20" s="222"/>
      <c r="F20" s="223"/>
      <c r="G20" s="224"/>
    </row>
    <row r="21" spans="1:7" ht="16.5" customHeight="1" x14ac:dyDescent="0.3">
      <c r="A21" s="249"/>
      <c r="B21" s="250"/>
      <c r="C21" s="250"/>
      <c r="D21" s="251"/>
      <c r="E21" s="225"/>
      <c r="F21" s="226"/>
      <c r="G21" s="227"/>
    </row>
    <row r="22" spans="1:7" ht="12.75" customHeight="1" x14ac:dyDescent="0.3">
      <c r="A22" s="249"/>
      <c r="B22" s="250"/>
      <c r="C22" s="250"/>
      <c r="D22" s="251"/>
      <c r="E22" s="225"/>
      <c r="F22" s="226"/>
      <c r="G22" s="227"/>
    </row>
    <row r="23" spans="1:7" ht="12.75" customHeight="1" x14ac:dyDescent="0.3">
      <c r="A23" s="249"/>
      <c r="B23" s="250"/>
      <c r="C23" s="250"/>
      <c r="D23" s="251"/>
      <c r="E23" s="225"/>
      <c r="F23" s="226"/>
      <c r="G23" s="227"/>
    </row>
    <row r="24" spans="1:7" ht="12.75" customHeight="1" x14ac:dyDescent="0.3">
      <c r="A24" s="249"/>
      <c r="B24" s="250"/>
      <c r="C24" s="250"/>
      <c r="D24" s="251"/>
      <c r="E24" s="225"/>
      <c r="F24" s="226"/>
      <c r="G24" s="227"/>
    </row>
    <row r="25" spans="1:7" ht="12.75" customHeight="1" x14ac:dyDescent="0.3">
      <c r="A25" s="249"/>
      <c r="B25" s="250"/>
      <c r="C25" s="250"/>
      <c r="D25" s="251"/>
      <c r="E25" s="225"/>
      <c r="F25" s="226"/>
      <c r="G25" s="227"/>
    </row>
    <row r="26" spans="1:7" ht="12.75" customHeight="1" x14ac:dyDescent="0.3">
      <c r="A26" s="249"/>
      <c r="B26" s="250"/>
      <c r="C26" s="250"/>
      <c r="D26" s="251"/>
      <c r="E26" s="225"/>
      <c r="F26" s="226"/>
      <c r="G26" s="227"/>
    </row>
    <row r="27" spans="1:7" ht="12.75" customHeight="1" x14ac:dyDescent="0.3">
      <c r="A27" s="249"/>
      <c r="B27" s="250"/>
      <c r="C27" s="250"/>
      <c r="D27" s="251"/>
      <c r="E27" s="225"/>
      <c r="F27" s="226"/>
      <c r="G27" s="227"/>
    </row>
    <row r="28" spans="1:7" ht="12.75" customHeight="1" x14ac:dyDescent="0.3">
      <c r="A28" s="249"/>
      <c r="B28" s="250"/>
      <c r="C28" s="250"/>
      <c r="D28" s="251"/>
      <c r="E28" s="225"/>
      <c r="F28" s="226"/>
      <c r="G28" s="227"/>
    </row>
    <row r="29" spans="1:7" ht="12.75" customHeight="1" x14ac:dyDescent="0.3">
      <c r="A29" s="249"/>
      <c r="B29" s="250"/>
      <c r="C29" s="250"/>
      <c r="D29" s="251"/>
      <c r="E29" s="225"/>
      <c r="F29" s="226"/>
      <c r="G29" s="227"/>
    </row>
    <row r="30" spans="1:7" ht="12.75" customHeight="1" x14ac:dyDescent="0.3">
      <c r="A30" s="249"/>
      <c r="B30" s="250"/>
      <c r="C30" s="250"/>
      <c r="D30" s="251"/>
      <c r="E30" s="225"/>
      <c r="F30" s="226"/>
      <c r="G30" s="227"/>
    </row>
    <row r="31" spans="1:7" ht="12.75" customHeight="1" x14ac:dyDescent="0.3">
      <c r="A31" s="249"/>
      <c r="B31" s="250"/>
      <c r="C31" s="250"/>
      <c r="D31" s="251"/>
      <c r="E31" s="225"/>
      <c r="F31" s="226"/>
      <c r="G31" s="227"/>
    </row>
    <row r="32" spans="1:7" ht="12.75" customHeight="1" x14ac:dyDescent="0.3">
      <c r="A32" s="249"/>
      <c r="B32" s="250"/>
      <c r="C32" s="250"/>
      <c r="D32" s="251"/>
      <c r="E32" s="225"/>
      <c r="F32" s="226"/>
      <c r="G32" s="227"/>
    </row>
    <row r="33" spans="1:7" ht="12.75" customHeight="1" x14ac:dyDescent="0.3">
      <c r="A33" s="249"/>
      <c r="B33" s="250"/>
      <c r="C33" s="250"/>
      <c r="D33" s="251"/>
      <c r="E33" s="225"/>
      <c r="F33" s="226"/>
      <c r="G33" s="227"/>
    </row>
    <row r="34" spans="1:7" ht="12.75" customHeight="1" x14ac:dyDescent="0.3">
      <c r="A34" s="249"/>
      <c r="B34" s="250"/>
      <c r="C34" s="250"/>
      <c r="D34" s="251"/>
      <c r="E34" s="225"/>
      <c r="F34" s="226"/>
      <c r="G34" s="227"/>
    </row>
    <row r="35" spans="1:7" ht="12.75" customHeight="1" x14ac:dyDescent="0.3">
      <c r="A35" s="249"/>
      <c r="B35" s="250"/>
      <c r="C35" s="250"/>
      <c r="D35" s="251"/>
      <c r="E35" s="225"/>
      <c r="F35" s="226"/>
      <c r="G35" s="227"/>
    </row>
    <row r="36" spans="1:7" ht="12.75" customHeight="1" x14ac:dyDescent="0.3">
      <c r="A36" s="249"/>
      <c r="B36" s="250"/>
      <c r="C36" s="250"/>
      <c r="D36" s="251"/>
      <c r="E36" s="225"/>
      <c r="F36" s="226"/>
      <c r="G36" s="227"/>
    </row>
    <row r="37" spans="1:7" ht="12.75" customHeight="1" x14ac:dyDescent="0.3">
      <c r="A37" s="249"/>
      <c r="B37" s="250"/>
      <c r="C37" s="250"/>
      <c r="D37" s="251"/>
      <c r="E37" s="225"/>
      <c r="F37" s="226"/>
      <c r="G37" s="227"/>
    </row>
    <row r="38" spans="1:7" ht="12.75" customHeight="1" x14ac:dyDescent="0.3">
      <c r="A38" s="249"/>
      <c r="B38" s="250"/>
      <c r="C38" s="250"/>
      <c r="D38" s="251"/>
      <c r="E38" s="225"/>
      <c r="F38" s="226"/>
      <c r="G38" s="227"/>
    </row>
    <row r="39" spans="1:7" ht="12.75" customHeight="1" x14ac:dyDescent="0.3">
      <c r="A39" s="249"/>
      <c r="B39" s="250"/>
      <c r="C39" s="250"/>
      <c r="D39" s="251"/>
      <c r="E39" s="225"/>
      <c r="F39" s="226"/>
      <c r="G39" s="227"/>
    </row>
    <row r="40" spans="1:7" ht="12.75" customHeight="1" x14ac:dyDescent="0.3">
      <c r="A40" s="249"/>
      <c r="B40" s="250"/>
      <c r="C40" s="250"/>
      <c r="D40" s="251"/>
      <c r="E40" s="225"/>
      <c r="F40" s="226"/>
      <c r="G40" s="227"/>
    </row>
    <row r="41" spans="1:7" ht="12.75" customHeight="1" x14ac:dyDescent="0.3">
      <c r="A41" s="249"/>
      <c r="B41" s="250"/>
      <c r="C41" s="250"/>
      <c r="D41" s="251"/>
      <c r="E41" s="225"/>
      <c r="F41" s="226"/>
      <c r="G41" s="227"/>
    </row>
    <row r="42" spans="1:7" ht="12.75" customHeight="1" x14ac:dyDescent="0.3">
      <c r="A42" s="249"/>
      <c r="B42" s="250"/>
      <c r="C42" s="250"/>
      <c r="D42" s="251"/>
      <c r="E42" s="225"/>
      <c r="F42" s="226"/>
      <c r="G42" s="227"/>
    </row>
    <row r="43" spans="1:7" ht="12.75" customHeight="1" x14ac:dyDescent="0.3">
      <c r="A43" s="249"/>
      <c r="B43" s="250"/>
      <c r="C43" s="250"/>
      <c r="D43" s="251"/>
      <c r="E43" s="225"/>
      <c r="F43" s="226"/>
      <c r="G43" s="227"/>
    </row>
    <row r="44" spans="1:7" ht="12.75" customHeight="1" x14ac:dyDescent="0.3">
      <c r="A44" s="249"/>
      <c r="B44" s="250"/>
      <c r="C44" s="250"/>
      <c r="D44" s="251"/>
      <c r="E44" s="225"/>
      <c r="F44" s="226"/>
      <c r="G44" s="227"/>
    </row>
    <row r="45" spans="1:7" ht="12.75" customHeight="1" x14ac:dyDescent="0.3">
      <c r="A45" s="249"/>
      <c r="B45" s="250"/>
      <c r="C45" s="250"/>
      <c r="D45" s="251"/>
      <c r="E45" s="225"/>
      <c r="F45" s="226"/>
      <c r="G45" s="227"/>
    </row>
    <row r="46" spans="1:7" ht="12.75" customHeight="1" x14ac:dyDescent="0.3">
      <c r="A46" s="249"/>
      <c r="B46" s="250"/>
      <c r="C46" s="250"/>
      <c r="D46" s="251"/>
      <c r="E46" s="225"/>
      <c r="F46" s="226"/>
      <c r="G46" s="227"/>
    </row>
    <row r="47" spans="1:7" ht="12.75" customHeight="1" x14ac:dyDescent="0.3">
      <c r="A47" s="249"/>
      <c r="B47" s="250"/>
      <c r="C47" s="250"/>
      <c r="D47" s="251"/>
      <c r="E47" s="225"/>
      <c r="F47" s="226"/>
      <c r="G47" s="227"/>
    </row>
    <row r="48" spans="1:7" x14ac:dyDescent="0.3">
      <c r="A48" s="249"/>
      <c r="B48" s="250"/>
      <c r="C48" s="250"/>
      <c r="D48" s="251"/>
      <c r="E48" s="225"/>
      <c r="F48" s="226"/>
      <c r="G48" s="227"/>
    </row>
    <row r="49" spans="1:7" ht="12.75" hidden="1" customHeight="1" x14ac:dyDescent="0.3">
      <c r="A49" s="252"/>
      <c r="B49" s="253"/>
      <c r="C49" s="253"/>
      <c r="D49" s="254"/>
      <c r="E49" s="228"/>
      <c r="F49" s="229"/>
      <c r="G49" s="230"/>
    </row>
    <row r="50" spans="1:7" ht="12.75" customHeight="1" x14ac:dyDescent="0.3">
      <c r="A50" s="211"/>
      <c r="B50" s="212"/>
      <c r="C50" s="212"/>
      <c r="D50" s="212"/>
      <c r="E50" s="212"/>
      <c r="F50" s="212"/>
      <c r="G50" s="212"/>
    </row>
  </sheetData>
  <mergeCells count="9">
    <mergeCell ref="E19:G19"/>
    <mergeCell ref="E20:G49"/>
    <mergeCell ref="B9:F9"/>
    <mergeCell ref="B10:F10"/>
    <mergeCell ref="A14:C14"/>
    <mergeCell ref="D14:G14"/>
    <mergeCell ref="A15:G15"/>
    <mergeCell ref="A19:D19"/>
    <mergeCell ref="A20:D49"/>
  </mergeCells>
  <pageMargins left="0.5" right="0.5" top="0.5" bottom="0.5" header="0.5" footer="0.25"/>
  <pageSetup scale="96" orientation="landscape" r:id="rId1"/>
  <headerFooter>
    <oddFooter>Page &amp;P&amp;RAmended Fall 2019 Superintendent Evaluation Instrument</oddFooter>
    <firstFooter>&amp;L&amp;"-,Bold"Michigan Association of Schools Boards  │  517.327.5900&amp;R&amp;"-,Bold"Revised Fall 2018 Superintendent Evaluation</firstFooter>
  </headerFooter>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3"/>
  <sheetViews>
    <sheetView zoomScaleNormal="100" zoomScalePageLayoutView="90" workbookViewId="0">
      <selection activeCell="E5" sqref="E5"/>
    </sheetView>
  </sheetViews>
  <sheetFormatPr defaultColWidth="9.109375" defaultRowHeight="13.8" x14ac:dyDescent="0.3"/>
  <cols>
    <col min="1" max="1" width="3.5546875" style="4" customWidth="1"/>
    <col min="2" max="2" width="15.109375" style="3" customWidth="1"/>
    <col min="3" max="6" width="24.88671875" style="3" customWidth="1"/>
    <col min="7" max="7" width="9.109375" style="3" customWidth="1"/>
    <col min="8" max="16384" width="9.109375" style="3"/>
  </cols>
  <sheetData>
    <row r="1" spans="1:8" s="76" customFormat="1" ht="20.100000000000001" customHeight="1" x14ac:dyDescent="0.3">
      <c r="A1" s="102" t="s">
        <v>39</v>
      </c>
      <c r="B1" s="5"/>
      <c r="C1" s="5"/>
      <c r="D1" s="5"/>
      <c r="E1" s="5"/>
      <c r="F1" s="5"/>
      <c r="G1" s="100" t="s">
        <v>223</v>
      </c>
    </row>
    <row r="2" spans="1:8" s="2" customFormat="1" ht="18.600000000000001" customHeight="1" x14ac:dyDescent="0.3">
      <c r="A2" s="41"/>
      <c r="B2" s="53"/>
      <c r="C2" s="54" t="s">
        <v>1</v>
      </c>
      <c r="D2" s="55" t="s">
        <v>2</v>
      </c>
      <c r="E2" s="54" t="s">
        <v>3</v>
      </c>
      <c r="F2" s="55" t="s">
        <v>4</v>
      </c>
      <c r="G2" s="52" t="s">
        <v>5</v>
      </c>
    </row>
    <row r="3" spans="1:8" ht="66.75" customHeight="1" x14ac:dyDescent="0.3">
      <c r="A3" s="42" t="s">
        <v>30</v>
      </c>
      <c r="B3" s="39" t="s">
        <v>202</v>
      </c>
      <c r="C3" s="11" t="s">
        <v>368</v>
      </c>
      <c r="D3" s="12" t="s">
        <v>369</v>
      </c>
      <c r="E3" s="196" t="s">
        <v>370</v>
      </c>
      <c r="F3" s="197" t="s">
        <v>371</v>
      </c>
      <c r="G3" s="30" t="s">
        <v>405</v>
      </c>
    </row>
    <row r="4" spans="1:8" ht="79.5" customHeight="1" x14ac:dyDescent="0.3">
      <c r="A4" s="44" t="s">
        <v>31</v>
      </c>
      <c r="B4" s="38" t="s">
        <v>203</v>
      </c>
      <c r="C4" s="13" t="s">
        <v>208</v>
      </c>
      <c r="D4" s="14" t="s">
        <v>207</v>
      </c>
      <c r="E4" s="14" t="s">
        <v>27</v>
      </c>
      <c r="F4" s="175" t="s">
        <v>355</v>
      </c>
      <c r="G4" s="31" t="s">
        <v>405</v>
      </c>
    </row>
    <row r="5" spans="1:8" ht="81.75" customHeight="1" x14ac:dyDescent="0.3">
      <c r="A5" s="42" t="s">
        <v>32</v>
      </c>
      <c r="B5" s="39" t="s">
        <v>104</v>
      </c>
      <c r="C5" s="15" t="s">
        <v>372</v>
      </c>
      <c r="D5" s="17" t="s">
        <v>373</v>
      </c>
      <c r="E5" s="196" t="s">
        <v>423</v>
      </c>
      <c r="F5" s="197" t="s">
        <v>374</v>
      </c>
      <c r="G5" s="32" t="s">
        <v>405</v>
      </c>
    </row>
    <row r="6" spans="1:8" ht="70.5" customHeight="1" x14ac:dyDescent="0.3">
      <c r="A6" s="46" t="s">
        <v>33</v>
      </c>
      <c r="B6" s="37" t="s">
        <v>204</v>
      </c>
      <c r="C6" s="47" t="s">
        <v>28</v>
      </c>
      <c r="D6" s="48" t="s">
        <v>189</v>
      </c>
      <c r="E6" s="17" t="s">
        <v>29</v>
      </c>
      <c r="F6" s="198" t="s">
        <v>375</v>
      </c>
      <c r="G6" s="33" t="s">
        <v>405</v>
      </c>
      <c r="H6" s="5"/>
    </row>
    <row r="7" spans="1:8" ht="66.75" customHeight="1" x14ac:dyDescent="0.3">
      <c r="A7" s="49" t="s">
        <v>34</v>
      </c>
      <c r="B7" s="40" t="s">
        <v>205</v>
      </c>
      <c r="C7" s="47" t="s">
        <v>38</v>
      </c>
      <c r="D7" s="45" t="s">
        <v>190</v>
      </c>
      <c r="E7" s="21" t="s">
        <v>37</v>
      </c>
      <c r="F7" s="17" t="s">
        <v>36</v>
      </c>
      <c r="G7" s="31" t="s">
        <v>405</v>
      </c>
    </row>
    <row r="8" spans="1:8" ht="72" customHeight="1" x14ac:dyDescent="0.3">
      <c r="A8" s="42" t="s">
        <v>35</v>
      </c>
      <c r="B8" s="56" t="s">
        <v>206</v>
      </c>
      <c r="C8" s="23" t="s">
        <v>191</v>
      </c>
      <c r="D8" s="199" t="s">
        <v>376</v>
      </c>
      <c r="E8" s="196" t="s">
        <v>377</v>
      </c>
      <c r="F8" s="200" t="s">
        <v>406</v>
      </c>
      <c r="G8" s="33" t="s">
        <v>405</v>
      </c>
    </row>
    <row r="9" spans="1:8" s="110" customFormat="1" ht="18.600000000000001" customHeight="1" x14ac:dyDescent="0.3">
      <c r="A9" s="109"/>
      <c r="B9" s="231" t="s">
        <v>23</v>
      </c>
      <c r="C9" s="232"/>
      <c r="D9" s="232"/>
      <c r="E9" s="232"/>
      <c r="F9" s="233"/>
      <c r="G9" s="108" t="e">
        <f>AVERAGE(G3:G8)</f>
        <v>#DIV/0!</v>
      </c>
    </row>
    <row r="10" spans="1:8" ht="49.5" customHeight="1" x14ac:dyDescent="0.3">
      <c r="A10" s="51"/>
      <c r="B10" s="234" t="s">
        <v>250</v>
      </c>
      <c r="C10" s="235"/>
      <c r="D10" s="235"/>
      <c r="E10" s="235"/>
      <c r="F10" s="236"/>
      <c r="G10" s="6"/>
    </row>
    <row r="12" spans="1:8" ht="16.8" x14ac:dyDescent="0.3">
      <c r="A12" s="102" t="s">
        <v>332</v>
      </c>
      <c r="B12" s="5"/>
      <c r="C12" s="5"/>
      <c r="D12" s="5"/>
      <c r="E12" s="5"/>
      <c r="F12" s="5"/>
      <c r="G12" s="100" t="s">
        <v>232</v>
      </c>
    </row>
    <row r="13" spans="1:8" x14ac:dyDescent="0.3">
      <c r="B13" s="120"/>
      <c r="C13" s="120"/>
      <c r="D13" s="120"/>
      <c r="E13" s="120"/>
      <c r="F13" s="120"/>
      <c r="G13" s="120"/>
    </row>
    <row r="14" spans="1:8" ht="14.4" x14ac:dyDescent="0.3">
      <c r="A14" s="122" t="s">
        <v>226</v>
      </c>
      <c r="B14"/>
      <c r="C14"/>
      <c r="D14"/>
      <c r="E14" s="120"/>
      <c r="F14" s="120"/>
      <c r="G14" s="120"/>
    </row>
    <row r="15" spans="1:8" ht="25.35" customHeight="1" x14ac:dyDescent="0.3">
      <c r="A15" s="242" t="s">
        <v>231</v>
      </c>
      <c r="B15" s="240"/>
      <c r="C15" s="241"/>
      <c r="D15" s="240" t="s">
        <v>227</v>
      </c>
      <c r="E15" s="240"/>
      <c r="F15" s="240"/>
      <c r="G15" s="241"/>
    </row>
    <row r="16" spans="1:8" ht="25.35" customHeight="1" x14ac:dyDescent="0.3">
      <c r="A16" s="242" t="s">
        <v>113</v>
      </c>
      <c r="B16" s="240"/>
      <c r="C16" s="240"/>
      <c r="D16" s="240"/>
      <c r="E16" s="240"/>
      <c r="F16" s="240"/>
      <c r="G16" s="241"/>
    </row>
    <row r="17" spans="1:7" x14ac:dyDescent="0.3">
      <c r="A17" s="123"/>
      <c r="B17" s="123"/>
      <c r="C17" s="123"/>
      <c r="D17" s="123"/>
      <c r="E17" s="123"/>
      <c r="F17" s="123"/>
      <c r="G17" s="123"/>
    </row>
    <row r="18" spans="1:7" ht="14.4" x14ac:dyDescent="0.3">
      <c r="A18" s="122" t="s">
        <v>228</v>
      </c>
      <c r="B18"/>
      <c r="C18"/>
      <c r="D18"/>
      <c r="E18" s="120"/>
      <c r="F18" s="120"/>
      <c r="G18" s="120"/>
    </row>
    <row r="19" spans="1:7" ht="14.4" x14ac:dyDescent="0.3">
      <c r="A19" s="122"/>
      <c r="B19"/>
      <c r="C19"/>
      <c r="D19"/>
      <c r="E19" s="120"/>
      <c r="F19" s="120"/>
      <c r="G19" s="120"/>
    </row>
    <row r="20" spans="1:7" ht="25.35" customHeight="1" x14ac:dyDescent="0.3">
      <c r="A20" s="259" t="s">
        <v>229</v>
      </c>
      <c r="B20" s="260"/>
      <c r="C20" s="260"/>
      <c r="D20" s="261"/>
      <c r="E20" s="255" t="s">
        <v>230</v>
      </c>
      <c r="F20" s="256"/>
      <c r="G20" s="256"/>
    </row>
    <row r="21" spans="1:7" ht="16.5" customHeight="1" x14ac:dyDescent="0.3">
      <c r="A21" s="262"/>
      <c r="B21" s="263"/>
      <c r="C21" s="263"/>
      <c r="D21" s="264"/>
      <c r="E21" s="257"/>
      <c r="F21" s="258"/>
      <c r="G21" s="258"/>
    </row>
    <row r="22" spans="1:7" ht="16.5" customHeight="1" x14ac:dyDescent="0.3">
      <c r="A22" s="265"/>
      <c r="B22" s="250"/>
      <c r="C22" s="250"/>
      <c r="D22" s="266"/>
      <c r="E22" s="257"/>
      <c r="F22" s="258"/>
      <c r="G22" s="258"/>
    </row>
    <row r="23" spans="1:7" ht="16.5" customHeight="1" x14ac:dyDescent="0.3">
      <c r="A23" s="265"/>
      <c r="B23" s="250"/>
      <c r="C23" s="250"/>
      <c r="D23" s="266"/>
      <c r="E23" s="257"/>
      <c r="F23" s="258"/>
      <c r="G23" s="258"/>
    </row>
    <row r="24" spans="1:7" ht="16.5" customHeight="1" x14ac:dyDescent="0.3">
      <c r="A24" s="265"/>
      <c r="B24" s="250"/>
      <c r="C24" s="250"/>
      <c r="D24" s="266"/>
      <c r="E24" s="257"/>
      <c r="F24" s="258"/>
      <c r="G24" s="258"/>
    </row>
    <row r="25" spans="1:7" ht="16.5" customHeight="1" x14ac:dyDescent="0.3">
      <c r="A25" s="265"/>
      <c r="B25" s="250"/>
      <c r="C25" s="250"/>
      <c r="D25" s="266"/>
      <c r="E25" s="257"/>
      <c r="F25" s="258"/>
      <c r="G25" s="258"/>
    </row>
    <row r="26" spans="1:7" ht="16.5" customHeight="1" x14ac:dyDescent="0.3">
      <c r="A26" s="265"/>
      <c r="B26" s="250"/>
      <c r="C26" s="250"/>
      <c r="D26" s="266"/>
      <c r="E26" s="257"/>
      <c r="F26" s="258"/>
      <c r="G26" s="258"/>
    </row>
    <row r="27" spans="1:7" ht="16.5" customHeight="1" x14ac:dyDescent="0.3">
      <c r="A27" s="265"/>
      <c r="B27" s="250"/>
      <c r="C27" s="250"/>
      <c r="D27" s="266"/>
      <c r="E27" s="257"/>
      <c r="F27" s="258"/>
      <c r="G27" s="258"/>
    </row>
    <row r="28" spans="1:7" ht="16.5" customHeight="1" x14ac:dyDescent="0.3">
      <c r="A28" s="265"/>
      <c r="B28" s="250"/>
      <c r="C28" s="250"/>
      <c r="D28" s="266"/>
      <c r="E28" s="257"/>
      <c r="F28" s="258"/>
      <c r="G28" s="258"/>
    </row>
    <row r="29" spans="1:7" ht="16.5" customHeight="1" x14ac:dyDescent="0.3">
      <c r="A29" s="265"/>
      <c r="B29" s="250"/>
      <c r="C29" s="250"/>
      <c r="D29" s="266"/>
      <c r="E29" s="257"/>
      <c r="F29" s="258"/>
      <c r="G29" s="258"/>
    </row>
    <row r="30" spans="1:7" ht="16.5" customHeight="1" x14ac:dyDescent="0.3">
      <c r="A30" s="265"/>
      <c r="B30" s="250"/>
      <c r="C30" s="250"/>
      <c r="D30" s="266"/>
      <c r="E30" s="257"/>
      <c r="F30" s="258"/>
      <c r="G30" s="258"/>
    </row>
    <row r="31" spans="1:7" ht="16.5" customHeight="1" x14ac:dyDescent="0.3">
      <c r="A31" s="265"/>
      <c r="B31" s="250"/>
      <c r="C31" s="250"/>
      <c r="D31" s="266"/>
      <c r="E31" s="257"/>
      <c r="F31" s="258"/>
      <c r="G31" s="258"/>
    </row>
    <row r="32" spans="1:7" ht="16.5" customHeight="1" x14ac:dyDescent="0.3">
      <c r="A32" s="265"/>
      <c r="B32" s="250"/>
      <c r="C32" s="250"/>
      <c r="D32" s="266"/>
      <c r="E32" s="257"/>
      <c r="F32" s="258"/>
      <c r="G32" s="258"/>
    </row>
    <row r="33" spans="1:7" ht="16.5" customHeight="1" x14ac:dyDescent="0.3">
      <c r="A33" s="265"/>
      <c r="B33" s="250"/>
      <c r="C33" s="250"/>
      <c r="D33" s="266"/>
      <c r="E33" s="257"/>
      <c r="F33" s="258"/>
      <c r="G33" s="258"/>
    </row>
    <row r="34" spans="1:7" ht="16.5" customHeight="1" x14ac:dyDescent="0.3">
      <c r="A34" s="265"/>
      <c r="B34" s="250"/>
      <c r="C34" s="250"/>
      <c r="D34" s="266"/>
      <c r="E34" s="257"/>
      <c r="F34" s="258"/>
      <c r="G34" s="258"/>
    </row>
    <row r="35" spans="1:7" ht="16.5" customHeight="1" x14ac:dyDescent="0.3">
      <c r="A35" s="265"/>
      <c r="B35" s="250"/>
      <c r="C35" s="250"/>
      <c r="D35" s="266"/>
      <c r="E35" s="257"/>
      <c r="F35" s="258"/>
      <c r="G35" s="258"/>
    </row>
    <row r="36" spans="1:7" ht="16.5" customHeight="1" x14ac:dyDescent="0.3">
      <c r="A36" s="265"/>
      <c r="B36" s="250"/>
      <c r="C36" s="250"/>
      <c r="D36" s="266"/>
      <c r="E36" s="257"/>
      <c r="F36" s="258"/>
      <c r="G36" s="258"/>
    </row>
    <row r="37" spans="1:7" ht="16.5" customHeight="1" x14ac:dyDescent="0.3">
      <c r="A37" s="265"/>
      <c r="B37" s="250"/>
      <c r="C37" s="250"/>
      <c r="D37" s="266"/>
      <c r="E37" s="257"/>
      <c r="F37" s="258"/>
      <c r="G37" s="258"/>
    </row>
    <row r="38" spans="1:7" ht="16.5" customHeight="1" x14ac:dyDescent="0.3">
      <c r="A38" s="265"/>
      <c r="B38" s="250"/>
      <c r="C38" s="250"/>
      <c r="D38" s="266"/>
      <c r="E38" s="257"/>
      <c r="F38" s="258"/>
      <c r="G38" s="258"/>
    </row>
    <row r="39" spans="1:7" ht="16.5" customHeight="1" x14ac:dyDescent="0.3">
      <c r="A39" s="265"/>
      <c r="B39" s="250"/>
      <c r="C39" s="250"/>
      <c r="D39" s="266"/>
      <c r="E39" s="257"/>
      <c r="F39" s="258"/>
      <c r="G39" s="258"/>
    </row>
    <row r="40" spans="1:7" ht="16.5" customHeight="1" x14ac:dyDescent="0.3">
      <c r="A40" s="265"/>
      <c r="B40" s="250"/>
      <c r="C40" s="250"/>
      <c r="D40" s="266"/>
      <c r="E40" s="257"/>
      <c r="F40" s="258"/>
      <c r="G40" s="258"/>
    </row>
    <row r="41" spans="1:7" ht="16.5" customHeight="1" x14ac:dyDescent="0.3">
      <c r="A41" s="265"/>
      <c r="B41" s="250"/>
      <c r="C41" s="250"/>
      <c r="D41" s="266"/>
      <c r="E41" s="257"/>
      <c r="F41" s="258"/>
      <c r="G41" s="258"/>
    </row>
    <row r="42" spans="1:7" ht="16.5" customHeight="1" x14ac:dyDescent="0.3">
      <c r="A42" s="265"/>
      <c r="B42" s="250"/>
      <c r="C42" s="250"/>
      <c r="D42" s="266"/>
      <c r="E42" s="257"/>
      <c r="F42" s="258"/>
      <c r="G42" s="258"/>
    </row>
    <row r="43" spans="1:7" ht="28.5" customHeight="1" x14ac:dyDescent="0.3">
      <c r="A43" s="267"/>
      <c r="B43" s="268"/>
      <c r="C43" s="268"/>
      <c r="D43" s="269"/>
      <c r="E43" s="257"/>
      <c r="F43" s="258"/>
      <c r="G43" s="258"/>
    </row>
  </sheetData>
  <mergeCells count="9">
    <mergeCell ref="E20:G20"/>
    <mergeCell ref="E21:G43"/>
    <mergeCell ref="B9:F9"/>
    <mergeCell ref="B10:F10"/>
    <mergeCell ref="A15:C15"/>
    <mergeCell ref="D15:G15"/>
    <mergeCell ref="A16:G16"/>
    <mergeCell ref="A20:D20"/>
    <mergeCell ref="A21:D43"/>
  </mergeCells>
  <pageMargins left="0.5" right="0.5" top="0.5" bottom="0.5" header="0.5" footer="0.25"/>
  <pageSetup scale="95" orientation="landscape" r:id="rId1"/>
  <headerFooter>
    <oddFooter>Page &amp;P&amp;RAmended Fall 2019 Superintendent Evaluation Instrument</oddFooter>
    <firstFooter>&amp;L&amp;"-,Bold"Michigan Association of Schools Boards  │  517.327.5900&amp;R&amp;"-,Bold"Revised Fall 2018 Superintendent Evaluation</firstFooter>
  </headerFooter>
  <rowBreaks count="1" manualBreakCount="1">
    <brk id="1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7"/>
  <sheetViews>
    <sheetView zoomScaleNormal="100" zoomScalePageLayoutView="90" workbookViewId="0">
      <selection activeCell="A8" sqref="A8"/>
    </sheetView>
  </sheetViews>
  <sheetFormatPr defaultColWidth="9.109375" defaultRowHeight="13.8" x14ac:dyDescent="0.3"/>
  <cols>
    <col min="1" max="1" width="3.5546875" style="4" customWidth="1"/>
    <col min="2" max="2" width="15.109375" style="3" customWidth="1"/>
    <col min="3" max="6" width="24.88671875" style="3" customWidth="1"/>
    <col min="7" max="7" width="9.109375" style="3" customWidth="1"/>
    <col min="8" max="16384" width="9.109375" style="3"/>
  </cols>
  <sheetData>
    <row r="1" spans="1:8" s="76" customFormat="1" ht="20.100000000000001" customHeight="1" x14ac:dyDescent="0.3">
      <c r="A1" s="102" t="s">
        <v>40</v>
      </c>
      <c r="B1" s="5"/>
      <c r="C1" s="5"/>
      <c r="D1" s="5"/>
      <c r="E1" s="5"/>
      <c r="F1" s="5"/>
      <c r="G1" s="100" t="s">
        <v>223</v>
      </c>
    </row>
    <row r="2" spans="1:8" s="2" customFormat="1" ht="18.600000000000001" customHeight="1" x14ac:dyDescent="0.3">
      <c r="A2" s="41"/>
      <c r="B2" s="34"/>
      <c r="C2" s="54" t="s">
        <v>1</v>
      </c>
      <c r="D2" s="55" t="s">
        <v>2</v>
      </c>
      <c r="E2" s="54" t="s">
        <v>3</v>
      </c>
      <c r="F2" s="55" t="s">
        <v>4</v>
      </c>
      <c r="G2" s="52" t="s">
        <v>5</v>
      </c>
    </row>
    <row r="3" spans="1:8" ht="99.75" customHeight="1" x14ac:dyDescent="0.3">
      <c r="A3" s="42" t="s">
        <v>41</v>
      </c>
      <c r="B3" s="57" t="s">
        <v>105</v>
      </c>
      <c r="C3" s="13" t="s">
        <v>48</v>
      </c>
      <c r="D3" s="13" t="s">
        <v>49</v>
      </c>
      <c r="E3" s="201" t="s">
        <v>211</v>
      </c>
      <c r="F3" s="202" t="s">
        <v>411</v>
      </c>
      <c r="G3" s="26" t="s">
        <v>405</v>
      </c>
    </row>
    <row r="4" spans="1:8" ht="78.75" customHeight="1" x14ac:dyDescent="0.3">
      <c r="A4" s="44" t="s">
        <v>42</v>
      </c>
      <c r="B4" s="58" t="s">
        <v>209</v>
      </c>
      <c r="C4" s="21" t="s">
        <v>50</v>
      </c>
      <c r="D4" s="23" t="s">
        <v>51</v>
      </c>
      <c r="E4" s="203" t="s">
        <v>378</v>
      </c>
      <c r="F4" s="205" t="s">
        <v>379</v>
      </c>
      <c r="G4" s="27" t="s">
        <v>405</v>
      </c>
    </row>
    <row r="5" spans="1:8" ht="97.5" customHeight="1" x14ac:dyDescent="0.3">
      <c r="A5" s="42" t="s">
        <v>43</v>
      </c>
      <c r="B5" s="39" t="s">
        <v>210</v>
      </c>
      <c r="C5" s="204" t="s">
        <v>380</v>
      </c>
      <c r="D5" s="205" t="s">
        <v>381</v>
      </c>
      <c r="E5" s="204" t="s">
        <v>382</v>
      </c>
      <c r="F5" s="206" t="s">
        <v>383</v>
      </c>
      <c r="G5" s="28" t="s">
        <v>405</v>
      </c>
    </row>
    <row r="6" spans="1:8" ht="65.25" customHeight="1" x14ac:dyDescent="0.3">
      <c r="A6" s="46" t="s">
        <v>44</v>
      </c>
      <c r="B6" s="38" t="s">
        <v>106</v>
      </c>
      <c r="C6" s="184" t="s">
        <v>384</v>
      </c>
      <c r="D6" s="24" t="s">
        <v>52</v>
      </c>
      <c r="E6" s="21" t="s">
        <v>53</v>
      </c>
      <c r="F6" s="24" t="s">
        <v>55</v>
      </c>
      <c r="G6" s="28" t="s">
        <v>405</v>
      </c>
      <c r="H6" s="5"/>
    </row>
    <row r="7" spans="1:8" ht="72" x14ac:dyDescent="0.3">
      <c r="A7" s="49" t="s">
        <v>45</v>
      </c>
      <c r="B7" s="39" t="s">
        <v>107</v>
      </c>
      <c r="C7" s="185" t="s">
        <v>385</v>
      </c>
      <c r="D7" s="186" t="s">
        <v>417</v>
      </c>
      <c r="E7" s="185" t="s">
        <v>418</v>
      </c>
      <c r="F7" s="186" t="s">
        <v>386</v>
      </c>
      <c r="G7" s="27" t="s">
        <v>405</v>
      </c>
    </row>
    <row r="8" spans="1:8" ht="83.25" customHeight="1" x14ac:dyDescent="0.3">
      <c r="A8" s="42" t="s">
        <v>46</v>
      </c>
      <c r="B8" s="39" t="s">
        <v>108</v>
      </c>
      <c r="C8" s="25" t="s">
        <v>54</v>
      </c>
      <c r="D8" s="186" t="s">
        <v>387</v>
      </c>
      <c r="E8" s="187" t="s">
        <v>388</v>
      </c>
      <c r="F8" s="182" t="s">
        <v>365</v>
      </c>
      <c r="G8" s="29" t="s">
        <v>405</v>
      </c>
    </row>
    <row r="9" spans="1:8" x14ac:dyDescent="0.3">
      <c r="A9" s="59"/>
      <c r="B9" s="60"/>
      <c r="C9" s="18"/>
      <c r="D9" s="18"/>
      <c r="E9" s="18"/>
      <c r="F9" s="1"/>
      <c r="G9" s="20"/>
    </row>
    <row r="10" spans="1:8" x14ac:dyDescent="0.3">
      <c r="A10" s="59"/>
      <c r="B10" s="60"/>
      <c r="C10" s="18"/>
      <c r="D10" s="18"/>
      <c r="E10" s="18"/>
      <c r="F10" s="18"/>
      <c r="G10" s="19"/>
    </row>
    <row r="11" spans="1:8" s="76" customFormat="1" ht="20.100000000000001" customHeight="1" x14ac:dyDescent="0.3">
      <c r="A11" s="102" t="s">
        <v>271</v>
      </c>
      <c r="B11" s="60"/>
      <c r="C11" s="18"/>
      <c r="D11" s="18"/>
      <c r="E11" s="18"/>
      <c r="F11" s="18"/>
      <c r="G11" s="103" t="s">
        <v>223</v>
      </c>
    </row>
    <row r="12" spans="1:8" ht="6" customHeight="1" x14ac:dyDescent="0.3">
      <c r="A12" s="59"/>
      <c r="B12" s="60"/>
      <c r="C12" s="18"/>
      <c r="D12" s="18"/>
      <c r="E12" s="18"/>
      <c r="F12" s="18"/>
      <c r="G12" s="19"/>
    </row>
    <row r="13" spans="1:8" ht="18.600000000000001" customHeight="1" x14ac:dyDescent="0.3">
      <c r="A13" s="41"/>
      <c r="B13" s="34"/>
      <c r="C13" s="54" t="s">
        <v>1</v>
      </c>
      <c r="D13" s="55" t="s">
        <v>2</v>
      </c>
      <c r="E13" s="54" t="s">
        <v>3</v>
      </c>
      <c r="F13" s="55" t="s">
        <v>4</v>
      </c>
      <c r="G13" s="52" t="s">
        <v>5</v>
      </c>
    </row>
    <row r="14" spans="1:8" ht="70.5" customHeight="1" x14ac:dyDescent="0.3">
      <c r="A14" s="42" t="s">
        <v>47</v>
      </c>
      <c r="B14" s="57" t="s">
        <v>251</v>
      </c>
      <c r="C14" s="25" t="s">
        <v>56</v>
      </c>
      <c r="D14" s="186" t="s">
        <v>389</v>
      </c>
      <c r="E14" s="186" t="s">
        <v>390</v>
      </c>
      <c r="F14" s="186" t="s">
        <v>412</v>
      </c>
      <c r="G14" s="26" t="s">
        <v>405</v>
      </c>
    </row>
    <row r="15" spans="1:8" s="110" customFormat="1" ht="18.600000000000001" customHeight="1" x14ac:dyDescent="0.3">
      <c r="A15" s="111"/>
      <c r="B15" s="287" t="s">
        <v>23</v>
      </c>
      <c r="C15" s="288"/>
      <c r="D15" s="288"/>
      <c r="E15" s="288"/>
      <c r="F15" s="289"/>
      <c r="G15" s="112" t="e">
        <f>AVERAGE(G3:G8,G14)</f>
        <v>#DIV/0!</v>
      </c>
    </row>
    <row r="16" spans="1:8" ht="46.5" customHeight="1" x14ac:dyDescent="0.3">
      <c r="A16" s="51"/>
      <c r="B16" s="234" t="s">
        <v>311</v>
      </c>
      <c r="C16" s="235"/>
      <c r="D16" s="235"/>
      <c r="E16" s="235"/>
      <c r="F16" s="236"/>
      <c r="G16" s="6"/>
    </row>
    <row r="18" spans="1:7" ht="14.4" x14ac:dyDescent="0.3">
      <c r="A18" s="122" t="s">
        <v>226</v>
      </c>
      <c r="B18"/>
      <c r="C18"/>
      <c r="D18"/>
      <c r="E18" s="120"/>
      <c r="F18" s="120"/>
      <c r="G18" s="120"/>
    </row>
    <row r="19" spans="1:7" ht="25.35" customHeight="1" x14ac:dyDescent="0.3">
      <c r="A19" s="242" t="s">
        <v>231</v>
      </c>
      <c r="B19" s="240"/>
      <c r="C19" s="241"/>
      <c r="D19" s="240" t="s">
        <v>227</v>
      </c>
      <c r="E19" s="240"/>
      <c r="F19" s="240"/>
      <c r="G19" s="241"/>
    </row>
    <row r="20" spans="1:7" ht="25.35" customHeight="1" x14ac:dyDescent="0.3">
      <c r="A20" s="242" t="s">
        <v>113</v>
      </c>
      <c r="B20" s="240"/>
      <c r="C20" s="240"/>
      <c r="D20" s="240"/>
      <c r="E20" s="240"/>
      <c r="F20" s="240"/>
      <c r="G20" s="241"/>
    </row>
    <row r="21" spans="1:7" x14ac:dyDescent="0.3">
      <c r="A21" s="123"/>
      <c r="B21" s="123"/>
      <c r="C21" s="123"/>
      <c r="D21" s="123"/>
      <c r="E21" s="123"/>
      <c r="F21" s="123"/>
      <c r="G21" s="123"/>
    </row>
    <row r="22" spans="1:7" ht="14.4" x14ac:dyDescent="0.3">
      <c r="A22" s="122" t="s">
        <v>228</v>
      </c>
      <c r="B22"/>
      <c r="C22"/>
      <c r="D22"/>
      <c r="E22" s="120"/>
      <c r="F22" s="120"/>
      <c r="G22" s="120"/>
    </row>
    <row r="23" spans="1:7" ht="14.4" x14ac:dyDescent="0.3">
      <c r="A23" s="122"/>
      <c r="B23"/>
      <c r="C23"/>
      <c r="D23"/>
      <c r="E23" s="120"/>
      <c r="F23" s="120"/>
      <c r="G23" s="120"/>
    </row>
    <row r="24" spans="1:7" ht="25.35" customHeight="1" x14ac:dyDescent="0.3">
      <c r="A24" s="259" t="s">
        <v>229</v>
      </c>
      <c r="B24" s="260"/>
      <c r="C24" s="260"/>
      <c r="D24" s="261"/>
      <c r="E24" s="255" t="s">
        <v>230</v>
      </c>
      <c r="F24" s="256"/>
      <c r="G24" s="256"/>
    </row>
    <row r="25" spans="1:7" ht="16.5" customHeight="1" x14ac:dyDescent="0.3">
      <c r="A25" s="262"/>
      <c r="B25" s="279"/>
      <c r="C25" s="279"/>
      <c r="D25" s="280"/>
      <c r="E25" s="270"/>
      <c r="F25" s="271"/>
      <c r="G25" s="272"/>
    </row>
    <row r="26" spans="1:7" ht="16.5" customHeight="1" x14ac:dyDescent="0.3">
      <c r="A26" s="281"/>
      <c r="B26" s="282"/>
      <c r="C26" s="282"/>
      <c r="D26" s="283"/>
      <c r="E26" s="273"/>
      <c r="F26" s="274"/>
      <c r="G26" s="275"/>
    </row>
    <row r="27" spans="1:7" ht="16.5" customHeight="1" x14ac:dyDescent="0.3">
      <c r="A27" s="281"/>
      <c r="B27" s="282"/>
      <c r="C27" s="282"/>
      <c r="D27" s="283"/>
      <c r="E27" s="273"/>
      <c r="F27" s="274"/>
      <c r="G27" s="275"/>
    </row>
    <row r="28" spans="1:7" ht="16.5" customHeight="1" x14ac:dyDescent="0.3">
      <c r="A28" s="281"/>
      <c r="B28" s="282"/>
      <c r="C28" s="282"/>
      <c r="D28" s="283"/>
      <c r="E28" s="273"/>
      <c r="F28" s="274"/>
      <c r="G28" s="275"/>
    </row>
    <row r="29" spans="1:7" ht="16.5" customHeight="1" x14ac:dyDescent="0.3">
      <c r="A29" s="281"/>
      <c r="B29" s="282"/>
      <c r="C29" s="282"/>
      <c r="D29" s="283"/>
      <c r="E29" s="273"/>
      <c r="F29" s="274"/>
      <c r="G29" s="275"/>
    </row>
    <row r="30" spans="1:7" ht="16.5" customHeight="1" x14ac:dyDescent="0.3">
      <c r="A30" s="281"/>
      <c r="B30" s="282"/>
      <c r="C30" s="282"/>
      <c r="D30" s="283"/>
      <c r="E30" s="273"/>
      <c r="F30" s="274"/>
      <c r="G30" s="275"/>
    </row>
    <row r="31" spans="1:7" ht="16.5" customHeight="1" x14ac:dyDescent="0.3">
      <c r="A31" s="281"/>
      <c r="B31" s="282"/>
      <c r="C31" s="282"/>
      <c r="D31" s="283"/>
      <c r="E31" s="273"/>
      <c r="F31" s="274"/>
      <c r="G31" s="275"/>
    </row>
    <row r="32" spans="1:7" ht="16.5" customHeight="1" x14ac:dyDescent="0.3">
      <c r="A32" s="281"/>
      <c r="B32" s="282"/>
      <c r="C32" s="282"/>
      <c r="D32" s="283"/>
      <c r="E32" s="273"/>
      <c r="F32" s="274"/>
      <c r="G32" s="275"/>
    </row>
    <row r="33" spans="1:7" ht="16.5" customHeight="1" x14ac:dyDescent="0.3">
      <c r="A33" s="281"/>
      <c r="B33" s="282"/>
      <c r="C33" s="282"/>
      <c r="D33" s="283"/>
      <c r="E33" s="273"/>
      <c r="F33" s="274"/>
      <c r="G33" s="275"/>
    </row>
    <row r="34" spans="1:7" ht="16.5" customHeight="1" x14ac:dyDescent="0.3">
      <c r="A34" s="281"/>
      <c r="B34" s="282"/>
      <c r="C34" s="282"/>
      <c r="D34" s="283"/>
      <c r="E34" s="273"/>
      <c r="F34" s="274"/>
      <c r="G34" s="275"/>
    </row>
    <row r="35" spans="1:7" ht="16.5" customHeight="1" x14ac:dyDescent="0.3">
      <c r="A35" s="281"/>
      <c r="B35" s="282"/>
      <c r="C35" s="282"/>
      <c r="D35" s="283"/>
      <c r="E35" s="273"/>
      <c r="F35" s="274"/>
      <c r="G35" s="275"/>
    </row>
    <row r="36" spans="1:7" ht="16.5" customHeight="1" x14ac:dyDescent="0.3">
      <c r="A36" s="284"/>
      <c r="B36" s="285"/>
      <c r="C36" s="285"/>
      <c r="D36" s="286"/>
      <c r="E36" s="276"/>
      <c r="F36" s="277"/>
      <c r="G36" s="278"/>
    </row>
    <row r="37" spans="1:7" ht="16.5" customHeight="1" x14ac:dyDescent="0.3">
      <c r="A37" s="3"/>
    </row>
  </sheetData>
  <mergeCells count="9">
    <mergeCell ref="E25:G36"/>
    <mergeCell ref="A25:D36"/>
    <mergeCell ref="E24:G24"/>
    <mergeCell ref="B15:F15"/>
    <mergeCell ref="B16:F16"/>
    <mergeCell ref="A19:C19"/>
    <mergeCell ref="D19:G19"/>
    <mergeCell ref="A20:G20"/>
    <mergeCell ref="A24:D24"/>
  </mergeCells>
  <pageMargins left="0.5" right="0.5" top="0.5" bottom="0.5" header="0.5" footer="0.25"/>
  <pageSetup scale="84" orientation="landscape" r:id="rId1"/>
  <headerFooter>
    <oddFooter>Page &amp;P&amp;RAmended Fall 2019 Superintendent Evaluation Instrument</oddFooter>
    <evenFooter>&amp;L&amp;"-,Bold"Michigan Association of Schools Boards  │  517.327.5900&amp;R&amp;"-,Bold"2016 Superintendent Evaluation</evenFooter>
    <firstFooter>&amp;L&amp;"-,Bold"Michigan Association of Schools Boards  │  517.327.5900&amp;R&amp;"-,Bold"2016 Superintendent Evaluation</firstFooter>
  </headerFooter>
  <rowBreaks count="1" manualBreakCount="1">
    <brk id="1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4"/>
  <sheetViews>
    <sheetView zoomScaleNormal="100" workbookViewId="0">
      <selection activeCell="F12" sqref="F12"/>
    </sheetView>
  </sheetViews>
  <sheetFormatPr defaultColWidth="9.109375" defaultRowHeight="13.8" x14ac:dyDescent="0.3"/>
  <cols>
    <col min="1" max="1" width="3.5546875" style="4" customWidth="1"/>
    <col min="2" max="2" width="15.109375" style="3" customWidth="1"/>
    <col min="3" max="6" width="24.88671875" style="3" customWidth="1"/>
    <col min="7" max="7" width="9.109375" style="3" customWidth="1"/>
    <col min="8" max="16384" width="9.109375" style="3"/>
  </cols>
  <sheetData>
    <row r="1" spans="1:8" s="76" customFormat="1" ht="20.100000000000001" customHeight="1" x14ac:dyDescent="0.3">
      <c r="A1" s="102" t="s">
        <v>187</v>
      </c>
      <c r="B1" s="5"/>
      <c r="C1" s="5"/>
      <c r="D1" s="5"/>
      <c r="E1" s="5"/>
      <c r="F1" s="5"/>
      <c r="G1" s="100" t="s">
        <v>224</v>
      </c>
    </row>
    <row r="2" spans="1:8" s="2" customFormat="1" ht="18.600000000000001" customHeight="1" x14ac:dyDescent="0.3">
      <c r="A2" s="41"/>
      <c r="B2" s="34"/>
      <c r="C2" s="35" t="s">
        <v>1</v>
      </c>
      <c r="D2" s="36" t="s">
        <v>2</v>
      </c>
      <c r="E2" s="35" t="s">
        <v>3</v>
      </c>
      <c r="F2" s="36" t="s">
        <v>4</v>
      </c>
      <c r="G2" s="52" t="s">
        <v>5</v>
      </c>
    </row>
    <row r="3" spans="1:8" ht="84" x14ac:dyDescent="0.3">
      <c r="A3" s="42" t="s">
        <v>72</v>
      </c>
      <c r="B3" s="37" t="s">
        <v>212</v>
      </c>
      <c r="C3" s="25" t="s">
        <v>57</v>
      </c>
      <c r="D3" s="17" t="s">
        <v>58</v>
      </c>
      <c r="E3" s="62" t="s">
        <v>59</v>
      </c>
      <c r="F3" s="17" t="s">
        <v>60</v>
      </c>
      <c r="G3" s="26" t="s">
        <v>405</v>
      </c>
    </row>
    <row r="4" spans="1:8" ht="84" x14ac:dyDescent="0.3">
      <c r="A4" s="44" t="s">
        <v>73</v>
      </c>
      <c r="B4" s="38" t="s">
        <v>213</v>
      </c>
      <c r="C4" s="188" t="s">
        <v>61</v>
      </c>
      <c r="D4" s="189" t="s">
        <v>62</v>
      </c>
      <c r="E4" s="190" t="s">
        <v>252</v>
      </c>
      <c r="F4" s="189" t="s">
        <v>407</v>
      </c>
      <c r="G4" s="27" t="s">
        <v>405</v>
      </c>
    </row>
    <row r="5" spans="1:8" ht="68.25" customHeight="1" x14ac:dyDescent="0.3">
      <c r="A5" s="42" t="s">
        <v>74</v>
      </c>
      <c r="B5" s="61" t="s">
        <v>214</v>
      </c>
      <c r="C5" s="25" t="s">
        <v>63</v>
      </c>
      <c r="D5" s="17" t="s">
        <v>64</v>
      </c>
      <c r="E5" s="62" t="s">
        <v>65</v>
      </c>
      <c r="F5" s="17" t="s">
        <v>66</v>
      </c>
      <c r="G5" s="28" t="s">
        <v>405</v>
      </c>
    </row>
    <row r="6" spans="1:8" ht="81.75" customHeight="1" x14ac:dyDescent="0.3">
      <c r="A6" s="46" t="s">
        <v>75</v>
      </c>
      <c r="B6" s="57" t="s">
        <v>215</v>
      </c>
      <c r="C6" s="75" t="s">
        <v>67</v>
      </c>
      <c r="D6" s="16" t="s">
        <v>68</v>
      </c>
      <c r="E6" s="15" t="s">
        <v>69</v>
      </c>
      <c r="F6" s="16" t="s">
        <v>70</v>
      </c>
      <c r="G6" s="28" t="s">
        <v>405</v>
      </c>
      <c r="H6" s="5"/>
    </row>
    <row r="7" spans="1:8" ht="81" customHeight="1" x14ac:dyDescent="0.3">
      <c r="A7" s="49" t="s">
        <v>76</v>
      </c>
      <c r="B7" s="40" t="s">
        <v>216</v>
      </c>
      <c r="C7" s="191" t="s">
        <v>401</v>
      </c>
      <c r="D7" s="186" t="s">
        <v>71</v>
      </c>
      <c r="E7" s="185" t="s">
        <v>391</v>
      </c>
      <c r="F7" s="186" t="s">
        <v>392</v>
      </c>
      <c r="G7" s="27" t="s">
        <v>405</v>
      </c>
    </row>
    <row r="8" spans="1:8" s="110" customFormat="1" ht="18.600000000000001" customHeight="1" x14ac:dyDescent="0.3">
      <c r="A8" s="109"/>
      <c r="B8" s="290" t="s">
        <v>23</v>
      </c>
      <c r="C8" s="290"/>
      <c r="D8" s="290"/>
      <c r="E8" s="290"/>
      <c r="F8" s="290"/>
      <c r="G8" s="108" t="e">
        <f>AVERAGE(G3:G7)</f>
        <v>#DIV/0!</v>
      </c>
    </row>
    <row r="9" spans="1:8" ht="59.25" customHeight="1" x14ac:dyDescent="0.3">
      <c r="A9" s="51"/>
      <c r="B9" s="234" t="s">
        <v>325</v>
      </c>
      <c r="C9" s="235"/>
      <c r="D9" s="235"/>
      <c r="E9" s="235"/>
      <c r="F9" s="236"/>
      <c r="G9" s="6"/>
    </row>
    <row r="11" spans="1:8" ht="16.8" x14ac:dyDescent="0.3">
      <c r="A11" s="102" t="s">
        <v>333</v>
      </c>
      <c r="B11" s="5"/>
      <c r="C11" s="5"/>
      <c r="D11" s="5"/>
      <c r="E11" s="5"/>
      <c r="F11" s="5"/>
      <c r="G11" s="100" t="s">
        <v>201</v>
      </c>
    </row>
    <row r="12" spans="1:8" x14ac:dyDescent="0.3">
      <c r="B12" s="120"/>
      <c r="C12" s="120"/>
      <c r="D12" s="120"/>
      <c r="E12" s="120"/>
      <c r="F12" s="120"/>
      <c r="G12" s="120"/>
    </row>
    <row r="13" spans="1:8" ht="14.4" x14ac:dyDescent="0.3">
      <c r="A13" s="122" t="s">
        <v>226</v>
      </c>
      <c r="B13"/>
      <c r="C13"/>
      <c r="D13"/>
      <c r="E13" s="120"/>
      <c r="F13" s="120"/>
      <c r="G13" s="120"/>
    </row>
    <row r="14" spans="1:8" ht="21.6" customHeight="1" x14ac:dyDescent="0.3">
      <c r="A14" s="242" t="s">
        <v>231</v>
      </c>
      <c r="B14" s="240"/>
      <c r="C14" s="241"/>
      <c r="D14" s="240" t="s">
        <v>227</v>
      </c>
      <c r="E14" s="240"/>
      <c r="F14" s="240"/>
      <c r="G14" s="241"/>
    </row>
    <row r="15" spans="1:8" x14ac:dyDescent="0.3">
      <c r="A15" s="242" t="s">
        <v>113</v>
      </c>
      <c r="B15" s="240"/>
      <c r="C15" s="240"/>
      <c r="D15" s="240"/>
      <c r="E15" s="240"/>
      <c r="F15" s="240"/>
      <c r="G15" s="241"/>
    </row>
    <row r="16" spans="1:8" ht="25.35" customHeight="1" x14ac:dyDescent="0.3">
      <c r="A16" s="123"/>
      <c r="B16" s="123"/>
      <c r="C16" s="123"/>
      <c r="D16" s="123"/>
      <c r="E16" s="123"/>
      <c r="F16" s="123"/>
      <c r="G16" s="123"/>
    </row>
    <row r="17" spans="1:7" ht="25.35" customHeight="1" x14ac:dyDescent="0.3">
      <c r="A17" s="122" t="s">
        <v>228</v>
      </c>
      <c r="B17"/>
      <c r="C17"/>
      <c r="D17"/>
      <c r="E17" s="120"/>
      <c r="F17" s="120"/>
      <c r="G17" s="120"/>
    </row>
    <row r="18" spans="1:7" ht="14.4" x14ac:dyDescent="0.3">
      <c r="A18" s="122"/>
      <c r="B18"/>
      <c r="C18"/>
      <c r="D18"/>
      <c r="E18" s="120"/>
      <c r="F18" s="120"/>
      <c r="G18" s="120"/>
    </row>
    <row r="19" spans="1:7" x14ac:dyDescent="0.3">
      <c r="A19" s="259" t="s">
        <v>229</v>
      </c>
      <c r="B19" s="260"/>
      <c r="C19" s="260"/>
      <c r="D19" s="261"/>
      <c r="E19" s="255" t="s">
        <v>230</v>
      </c>
      <c r="F19" s="256"/>
      <c r="G19" s="256"/>
    </row>
    <row r="20" spans="1:7" x14ac:dyDescent="0.3">
      <c r="A20" s="262"/>
      <c r="B20" s="263"/>
      <c r="C20" s="263"/>
      <c r="D20" s="264"/>
      <c r="E20" s="257"/>
      <c r="F20" s="258"/>
      <c r="G20" s="258"/>
    </row>
    <row r="21" spans="1:7" ht="25.35" customHeight="1" x14ac:dyDescent="0.3">
      <c r="A21" s="265"/>
      <c r="B21" s="250"/>
      <c r="C21" s="250"/>
      <c r="D21" s="266"/>
      <c r="E21" s="257"/>
      <c r="F21" s="258"/>
      <c r="G21" s="258"/>
    </row>
    <row r="22" spans="1:7" ht="16.5" customHeight="1" x14ac:dyDescent="0.3">
      <c r="A22" s="265"/>
      <c r="B22" s="250"/>
      <c r="C22" s="250"/>
      <c r="D22" s="266"/>
      <c r="E22" s="257"/>
      <c r="F22" s="258"/>
      <c r="G22" s="258"/>
    </row>
    <row r="23" spans="1:7" ht="16.5" customHeight="1" x14ac:dyDescent="0.3">
      <c r="A23" s="265"/>
      <c r="B23" s="250"/>
      <c r="C23" s="250"/>
      <c r="D23" s="266"/>
      <c r="E23" s="257"/>
      <c r="F23" s="258"/>
      <c r="G23" s="258"/>
    </row>
    <row r="24" spans="1:7" ht="16.5" customHeight="1" x14ac:dyDescent="0.3">
      <c r="A24" s="265"/>
      <c r="B24" s="250"/>
      <c r="C24" s="250"/>
      <c r="D24" s="266"/>
      <c r="E24" s="257"/>
      <c r="F24" s="258"/>
      <c r="G24" s="258"/>
    </row>
    <row r="25" spans="1:7" ht="16.5" customHeight="1" x14ac:dyDescent="0.3">
      <c r="A25" s="265"/>
      <c r="B25" s="250"/>
      <c r="C25" s="250"/>
      <c r="D25" s="266"/>
      <c r="E25" s="257"/>
      <c r="F25" s="258"/>
      <c r="G25" s="258"/>
    </row>
    <row r="26" spans="1:7" ht="16.5" customHeight="1" x14ac:dyDescent="0.3">
      <c r="A26" s="265"/>
      <c r="B26" s="250"/>
      <c r="C26" s="250"/>
      <c r="D26" s="266"/>
      <c r="E26" s="257"/>
      <c r="F26" s="258"/>
      <c r="G26" s="258"/>
    </row>
    <row r="27" spans="1:7" ht="16.5" customHeight="1" x14ac:dyDescent="0.3">
      <c r="A27" s="265"/>
      <c r="B27" s="250"/>
      <c r="C27" s="250"/>
      <c r="D27" s="266"/>
      <c r="E27" s="257"/>
      <c r="F27" s="258"/>
      <c r="G27" s="258"/>
    </row>
    <row r="28" spans="1:7" ht="16.5" customHeight="1" x14ac:dyDescent="0.3">
      <c r="A28" s="265"/>
      <c r="B28" s="250"/>
      <c r="C28" s="250"/>
      <c r="D28" s="266"/>
      <c r="E28" s="257"/>
      <c r="F28" s="258"/>
      <c r="G28" s="258"/>
    </row>
    <row r="29" spans="1:7" ht="16.5" customHeight="1" x14ac:dyDescent="0.3">
      <c r="A29" s="265"/>
      <c r="B29" s="250"/>
      <c r="C29" s="250"/>
      <c r="D29" s="266"/>
      <c r="E29" s="257"/>
      <c r="F29" s="258"/>
      <c r="G29" s="258"/>
    </row>
    <row r="30" spans="1:7" ht="16.5" customHeight="1" x14ac:dyDescent="0.3">
      <c r="A30" s="265"/>
      <c r="B30" s="250"/>
      <c r="C30" s="250"/>
      <c r="D30" s="266"/>
      <c r="E30" s="257"/>
      <c r="F30" s="258"/>
      <c r="G30" s="258"/>
    </row>
    <row r="31" spans="1:7" ht="16.5" customHeight="1" x14ac:dyDescent="0.3">
      <c r="A31" s="265"/>
      <c r="B31" s="250"/>
      <c r="C31" s="250"/>
      <c r="D31" s="266"/>
      <c r="E31" s="257"/>
      <c r="F31" s="258"/>
      <c r="G31" s="258"/>
    </row>
    <row r="32" spans="1:7" ht="16.5" customHeight="1" x14ac:dyDescent="0.3">
      <c r="A32" s="265"/>
      <c r="B32" s="250"/>
      <c r="C32" s="250"/>
      <c r="D32" s="266"/>
      <c r="E32" s="257"/>
      <c r="F32" s="258"/>
      <c r="G32" s="258"/>
    </row>
    <row r="33" spans="1:7" ht="16.5" customHeight="1" x14ac:dyDescent="0.3">
      <c r="A33" s="265"/>
      <c r="B33" s="250"/>
      <c r="C33" s="250"/>
      <c r="D33" s="266"/>
      <c r="E33" s="257"/>
      <c r="F33" s="258"/>
      <c r="G33" s="258"/>
    </row>
    <row r="34" spans="1:7" ht="16.5" customHeight="1" x14ac:dyDescent="0.3">
      <c r="A34" s="265"/>
      <c r="B34" s="250"/>
      <c r="C34" s="250"/>
      <c r="D34" s="266"/>
      <c r="E34" s="257"/>
      <c r="F34" s="258"/>
      <c r="G34" s="258"/>
    </row>
    <row r="35" spans="1:7" ht="16.5" customHeight="1" x14ac:dyDescent="0.3">
      <c r="A35" s="265"/>
      <c r="B35" s="250"/>
      <c r="C35" s="250"/>
      <c r="D35" s="266"/>
      <c r="E35" s="257"/>
      <c r="F35" s="258"/>
      <c r="G35" s="258"/>
    </row>
    <row r="36" spans="1:7" ht="16.5" customHeight="1" x14ac:dyDescent="0.3">
      <c r="A36" s="265"/>
      <c r="B36" s="250"/>
      <c r="C36" s="250"/>
      <c r="D36" s="266"/>
      <c r="E36" s="257"/>
      <c r="F36" s="258"/>
      <c r="G36" s="258"/>
    </row>
    <row r="37" spans="1:7" ht="16.5" customHeight="1" x14ac:dyDescent="0.3">
      <c r="A37" s="265"/>
      <c r="B37" s="250"/>
      <c r="C37" s="250"/>
      <c r="D37" s="266"/>
      <c r="E37" s="257"/>
      <c r="F37" s="258"/>
      <c r="G37" s="258"/>
    </row>
    <row r="38" spans="1:7" ht="16.5" customHeight="1" x14ac:dyDescent="0.3">
      <c r="A38" s="265"/>
      <c r="B38" s="250"/>
      <c r="C38" s="250"/>
      <c r="D38" s="266"/>
      <c r="E38" s="257"/>
      <c r="F38" s="258"/>
      <c r="G38" s="258"/>
    </row>
    <row r="39" spans="1:7" ht="16.5" customHeight="1" x14ac:dyDescent="0.3">
      <c r="A39" s="265"/>
      <c r="B39" s="250"/>
      <c r="C39" s="250"/>
      <c r="D39" s="266"/>
      <c r="E39" s="257"/>
      <c r="F39" s="258"/>
      <c r="G39" s="258"/>
    </row>
    <row r="40" spans="1:7" ht="16.5" customHeight="1" x14ac:dyDescent="0.3">
      <c r="A40" s="265"/>
      <c r="B40" s="250"/>
      <c r="C40" s="250"/>
      <c r="D40" s="266"/>
      <c r="E40" s="257"/>
      <c r="F40" s="258"/>
      <c r="G40" s="258"/>
    </row>
    <row r="41" spans="1:7" ht="16.5" customHeight="1" x14ac:dyDescent="0.3">
      <c r="A41" s="265"/>
      <c r="B41" s="250"/>
      <c r="C41" s="250"/>
      <c r="D41" s="266"/>
      <c r="E41" s="257"/>
      <c r="F41" s="258"/>
      <c r="G41" s="258"/>
    </row>
    <row r="42" spans="1:7" ht="16.5" customHeight="1" x14ac:dyDescent="0.3">
      <c r="A42" s="267"/>
      <c r="B42" s="268"/>
      <c r="C42" s="268"/>
      <c r="D42" s="269"/>
      <c r="E42" s="257"/>
      <c r="F42" s="258"/>
      <c r="G42" s="258"/>
    </row>
    <row r="43" spans="1:7" ht="16.5" customHeight="1" x14ac:dyDescent="0.3"/>
    <row r="44" spans="1:7" ht="16.5" customHeight="1" x14ac:dyDescent="0.3"/>
  </sheetData>
  <mergeCells count="9">
    <mergeCell ref="E19:G19"/>
    <mergeCell ref="E20:G42"/>
    <mergeCell ref="B8:F8"/>
    <mergeCell ref="B9:F9"/>
    <mergeCell ref="A14:C14"/>
    <mergeCell ref="D14:G14"/>
    <mergeCell ref="A15:G15"/>
    <mergeCell ref="A19:D19"/>
    <mergeCell ref="A20:D42"/>
  </mergeCells>
  <pageMargins left="0.5" right="0.5" top="0.5" bottom="0.5" header="0.5" footer="0.25"/>
  <pageSetup scale="98" orientation="landscape" r:id="rId1"/>
  <headerFooter>
    <oddFooter>Page &amp;P&amp;RAmended Fall 2019 Superintendent Evaluation Instrument</oddFooter>
    <firstFooter>&amp;L&amp;"-,Bold"Michigan Association of Schools Boards  │  517.327.5900&amp;R&amp;"-,Bold"Revised Fall 2018 Superintendent Evaluation</firstFooter>
  </headerFooter>
  <rowBreaks count="1" manualBreakCount="1">
    <brk id="10"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3"/>
  <sheetViews>
    <sheetView zoomScaleNormal="100" workbookViewId="0">
      <selection activeCell="Q33" sqref="Q33"/>
    </sheetView>
  </sheetViews>
  <sheetFormatPr defaultColWidth="9.109375" defaultRowHeight="13.8" x14ac:dyDescent="0.3"/>
  <cols>
    <col min="1" max="1" width="3.5546875" style="4" customWidth="1"/>
    <col min="2" max="2" width="17.5546875" style="3" customWidth="1"/>
    <col min="3" max="3" width="22" style="3" customWidth="1"/>
    <col min="4" max="4" width="22.33203125" style="3" customWidth="1"/>
    <col min="5" max="5" width="24" style="3" customWidth="1"/>
    <col min="6" max="6" width="29.33203125" style="3" customWidth="1"/>
    <col min="7" max="7" width="8.6640625" style="3" customWidth="1"/>
    <col min="8" max="16384" width="9.109375" style="3"/>
  </cols>
  <sheetData>
    <row r="1" spans="1:8" s="76" customFormat="1" ht="20.100000000000001" customHeight="1" x14ac:dyDescent="0.3">
      <c r="A1" s="102" t="s">
        <v>77</v>
      </c>
      <c r="B1" s="5"/>
      <c r="C1" s="5"/>
      <c r="D1" s="5"/>
      <c r="E1" s="5"/>
      <c r="F1" s="5"/>
      <c r="G1" s="100" t="s">
        <v>225</v>
      </c>
    </row>
    <row r="2" spans="1:8" s="2" customFormat="1" ht="18.600000000000001" customHeight="1" x14ac:dyDescent="0.3">
      <c r="A2" s="41"/>
      <c r="B2" s="34"/>
      <c r="C2" s="35" t="s">
        <v>1</v>
      </c>
      <c r="D2" s="36" t="s">
        <v>2</v>
      </c>
      <c r="E2" s="35" t="s">
        <v>3</v>
      </c>
      <c r="F2" s="36" t="s">
        <v>4</v>
      </c>
      <c r="G2" s="7" t="s">
        <v>5</v>
      </c>
    </row>
    <row r="3" spans="1:8" ht="85.5" customHeight="1" x14ac:dyDescent="0.3">
      <c r="A3" s="42" t="s">
        <v>120</v>
      </c>
      <c r="B3" s="145" t="s">
        <v>98</v>
      </c>
      <c r="C3" s="192" t="s">
        <v>78</v>
      </c>
      <c r="D3" s="181" t="s">
        <v>394</v>
      </c>
      <c r="E3" s="183" t="s">
        <v>393</v>
      </c>
      <c r="F3" s="181" t="s">
        <v>402</v>
      </c>
      <c r="G3" s="26" t="s">
        <v>405</v>
      </c>
    </row>
    <row r="4" spans="1:8" s="161" customFormat="1" ht="79.5" customHeight="1" x14ac:dyDescent="0.3">
      <c r="A4" s="167" t="s">
        <v>121</v>
      </c>
      <c r="B4" s="42" t="s">
        <v>364</v>
      </c>
      <c r="C4" s="210" t="s">
        <v>358</v>
      </c>
      <c r="D4" s="210" t="s">
        <v>357</v>
      </c>
      <c r="E4" s="209" t="s">
        <v>395</v>
      </c>
      <c r="F4" s="208" t="s">
        <v>396</v>
      </c>
      <c r="G4" s="164" t="s">
        <v>405</v>
      </c>
    </row>
    <row r="5" spans="1:8" ht="60" x14ac:dyDescent="0.3">
      <c r="A5" s="42" t="s">
        <v>122</v>
      </c>
      <c r="B5" s="39" t="s">
        <v>99</v>
      </c>
      <c r="C5" s="10" t="s">
        <v>79</v>
      </c>
      <c r="D5" s="63" t="s">
        <v>80</v>
      </c>
      <c r="E5" s="10" t="s">
        <v>81</v>
      </c>
      <c r="F5" s="63" t="s">
        <v>82</v>
      </c>
      <c r="G5" s="27" t="s">
        <v>405</v>
      </c>
    </row>
    <row r="6" spans="1:8" ht="75" customHeight="1" x14ac:dyDescent="0.3">
      <c r="A6" s="46" t="s">
        <v>123</v>
      </c>
      <c r="B6" s="39" t="s">
        <v>100</v>
      </c>
      <c r="C6" s="25" t="s">
        <v>83</v>
      </c>
      <c r="D6" s="17" t="s">
        <v>84</v>
      </c>
      <c r="E6" s="62" t="s">
        <v>85</v>
      </c>
      <c r="F6" s="17" t="s">
        <v>86</v>
      </c>
      <c r="G6" s="28" t="s">
        <v>405</v>
      </c>
    </row>
    <row r="7" spans="1:8" ht="65.25" customHeight="1" x14ac:dyDescent="0.3">
      <c r="A7" s="49" t="s">
        <v>124</v>
      </c>
      <c r="B7" s="37" t="s">
        <v>217</v>
      </c>
      <c r="C7" s="10" t="s">
        <v>87</v>
      </c>
      <c r="D7" s="63" t="s">
        <v>88</v>
      </c>
      <c r="E7" s="10" t="s">
        <v>89</v>
      </c>
      <c r="F7" s="63" t="s">
        <v>90</v>
      </c>
      <c r="G7" s="28" t="s">
        <v>405</v>
      </c>
      <c r="H7" s="5"/>
    </row>
    <row r="8" spans="1:8" ht="60" x14ac:dyDescent="0.3">
      <c r="A8" s="49" t="s">
        <v>125</v>
      </c>
      <c r="B8" s="40" t="s">
        <v>101</v>
      </c>
      <c r="C8" s="25" t="s">
        <v>91</v>
      </c>
      <c r="D8" s="17" t="s">
        <v>219</v>
      </c>
      <c r="E8" s="62" t="s">
        <v>253</v>
      </c>
      <c r="F8" s="17" t="s">
        <v>92</v>
      </c>
      <c r="G8" s="27" t="s">
        <v>405</v>
      </c>
    </row>
    <row r="9" spans="1:8" ht="65.25" customHeight="1" x14ac:dyDescent="0.3">
      <c r="A9" s="42" t="s">
        <v>126</v>
      </c>
      <c r="B9" s="39" t="s">
        <v>218</v>
      </c>
      <c r="C9" s="62" t="s">
        <v>93</v>
      </c>
      <c r="D9" s="17" t="s">
        <v>94</v>
      </c>
      <c r="E9" s="185" t="s">
        <v>397</v>
      </c>
      <c r="F9" s="186" t="s">
        <v>398</v>
      </c>
      <c r="G9" s="29" t="s">
        <v>405</v>
      </c>
    </row>
    <row r="10" spans="1:8" s="165" customFormat="1" ht="16.8" x14ac:dyDescent="0.3">
      <c r="A10" s="102" t="s">
        <v>362</v>
      </c>
      <c r="B10" s="5"/>
      <c r="C10" s="5"/>
      <c r="D10" s="5"/>
      <c r="E10" s="5"/>
      <c r="F10" s="5"/>
      <c r="G10" s="100" t="s">
        <v>225</v>
      </c>
      <c r="H10" s="5"/>
    </row>
    <row r="11" spans="1:8" s="165" customFormat="1" x14ac:dyDescent="0.3">
      <c r="A11" s="41"/>
      <c r="B11" s="34"/>
      <c r="C11" s="35" t="s">
        <v>1</v>
      </c>
      <c r="D11" s="36" t="s">
        <v>2</v>
      </c>
      <c r="E11" s="35" t="s">
        <v>3</v>
      </c>
      <c r="F11" s="36" t="s">
        <v>4</v>
      </c>
      <c r="G11" s="7" t="s">
        <v>5</v>
      </c>
    </row>
    <row r="12" spans="1:8" s="166" customFormat="1" ht="72" x14ac:dyDescent="0.3">
      <c r="A12" s="42" t="s">
        <v>127</v>
      </c>
      <c r="B12" s="64" t="s">
        <v>102</v>
      </c>
      <c r="C12" s="191" t="s">
        <v>95</v>
      </c>
      <c r="D12" s="186" t="s">
        <v>96</v>
      </c>
      <c r="E12" s="191" t="s">
        <v>399</v>
      </c>
      <c r="F12" s="186" t="s">
        <v>97</v>
      </c>
      <c r="G12" s="28" t="s">
        <v>405</v>
      </c>
    </row>
    <row r="13" spans="1:8" s="165" customFormat="1" ht="73.5" customHeight="1" x14ac:dyDescent="0.3">
      <c r="A13" s="44" t="s">
        <v>128</v>
      </c>
      <c r="B13" s="61" t="s">
        <v>220</v>
      </c>
      <c r="C13" s="17" t="s">
        <v>109</v>
      </c>
      <c r="D13" s="25" t="s">
        <v>110</v>
      </c>
      <c r="E13" s="17" t="s">
        <v>111</v>
      </c>
      <c r="F13" s="17" t="s">
        <v>112</v>
      </c>
      <c r="G13" s="29" t="s">
        <v>405</v>
      </c>
    </row>
    <row r="14" spans="1:8" ht="108" x14ac:dyDescent="0.3">
      <c r="A14" s="44" t="s">
        <v>356</v>
      </c>
      <c r="B14" s="61" t="s">
        <v>221</v>
      </c>
      <c r="C14" s="17" t="s">
        <v>413</v>
      </c>
      <c r="D14" s="25" t="s">
        <v>414</v>
      </c>
      <c r="E14" s="17" t="s">
        <v>415</v>
      </c>
      <c r="F14" s="17" t="s">
        <v>422</v>
      </c>
      <c r="G14" s="26" t="s">
        <v>405</v>
      </c>
    </row>
    <row r="15" spans="1:8" x14ac:dyDescent="0.3">
      <c r="A15" s="109"/>
      <c r="B15" s="231" t="s">
        <v>23</v>
      </c>
      <c r="C15" s="232"/>
      <c r="D15" s="232"/>
      <c r="E15" s="232"/>
      <c r="F15" s="233"/>
      <c r="G15" s="113" t="e">
        <f>AVERAGE(G3:G14)</f>
        <v>#DIV/0!</v>
      </c>
    </row>
    <row r="16" spans="1:8" ht="25.35" customHeight="1" x14ac:dyDescent="0.3">
      <c r="A16" s="291" t="s">
        <v>132</v>
      </c>
      <c r="B16" s="292"/>
      <c r="C16" s="292"/>
      <c r="D16" s="292"/>
      <c r="E16" s="292"/>
      <c r="F16" s="292"/>
      <c r="G16" s="292"/>
    </row>
    <row r="17" spans="1:7" ht="25.35" customHeight="1" x14ac:dyDescent="0.3">
      <c r="A17" s="293"/>
      <c r="B17" s="293"/>
      <c r="C17" s="293"/>
      <c r="D17" s="293"/>
      <c r="E17" s="293"/>
      <c r="F17" s="293"/>
      <c r="G17" s="293"/>
    </row>
    <row r="18" spans="1:7" ht="9" customHeight="1" x14ac:dyDescent="0.3">
      <c r="A18" s="293"/>
      <c r="B18" s="293"/>
      <c r="C18" s="293"/>
      <c r="D18" s="293"/>
      <c r="E18" s="293"/>
      <c r="F18" s="293"/>
      <c r="G18" s="293"/>
    </row>
    <row r="19" spans="1:7" x14ac:dyDescent="0.3">
      <c r="A19" s="293"/>
      <c r="B19" s="293"/>
      <c r="C19" s="293"/>
      <c r="D19" s="293"/>
      <c r="E19" s="293"/>
      <c r="F19" s="293"/>
      <c r="G19" s="293"/>
    </row>
    <row r="20" spans="1:7" ht="12.9" customHeight="1" x14ac:dyDescent="0.3">
      <c r="A20" s="122" t="s">
        <v>226</v>
      </c>
      <c r="B20"/>
      <c r="C20"/>
      <c r="D20"/>
      <c r="E20" s="120"/>
      <c r="F20" s="120"/>
      <c r="G20" s="120"/>
    </row>
    <row r="21" spans="1:7" ht="25.35" customHeight="1" x14ac:dyDescent="0.3">
      <c r="A21" s="242" t="s">
        <v>408</v>
      </c>
      <c r="B21" s="240"/>
      <c r="C21" s="241"/>
      <c r="D21" s="242" t="s">
        <v>227</v>
      </c>
      <c r="E21" s="240"/>
      <c r="F21" s="240"/>
      <c r="G21" s="241"/>
    </row>
    <row r="22" spans="1:7" ht="16.5" customHeight="1" x14ac:dyDescent="0.3">
      <c r="A22" s="242" t="s">
        <v>113</v>
      </c>
      <c r="B22" s="240"/>
      <c r="C22" s="240"/>
      <c r="D22" s="240"/>
      <c r="E22" s="240"/>
      <c r="F22" s="240"/>
      <c r="G22" s="241"/>
    </row>
    <row r="23" spans="1:7" ht="16.5" customHeight="1" x14ac:dyDescent="0.3">
      <c r="A23" s="122" t="s">
        <v>228</v>
      </c>
      <c r="B23" s="193"/>
      <c r="C23" s="193"/>
      <c r="D23" s="193"/>
      <c r="E23" s="194"/>
      <c r="F23" s="194"/>
      <c r="G23" s="194"/>
    </row>
    <row r="24" spans="1:7" ht="16.5" customHeight="1" x14ac:dyDescent="0.3">
      <c r="A24" s="303"/>
      <c r="B24" s="304"/>
      <c r="C24" s="304"/>
      <c r="D24" s="304"/>
      <c r="E24" s="304"/>
      <c r="F24" s="304"/>
      <c r="G24" s="305"/>
    </row>
    <row r="25" spans="1:7" ht="16.5" customHeight="1" x14ac:dyDescent="0.3">
      <c r="A25" s="306"/>
      <c r="B25" s="307"/>
      <c r="C25" s="307"/>
      <c r="D25" s="307"/>
      <c r="E25" s="307"/>
      <c r="F25" s="307"/>
      <c r="G25" s="308"/>
    </row>
    <row r="26" spans="1:7" s="194" customFormat="1" ht="16.5" customHeight="1" x14ac:dyDescent="0.3">
      <c r="A26" s="306"/>
      <c r="B26" s="307"/>
      <c r="C26" s="307"/>
      <c r="D26" s="307"/>
      <c r="E26" s="307"/>
      <c r="F26" s="307"/>
      <c r="G26" s="308"/>
    </row>
    <row r="27" spans="1:7" s="195" customFormat="1" ht="16.5" customHeight="1" x14ac:dyDescent="0.3">
      <c r="A27" s="306"/>
      <c r="B27" s="307"/>
      <c r="C27" s="307"/>
      <c r="D27" s="307"/>
      <c r="E27" s="307"/>
      <c r="F27" s="307"/>
      <c r="G27" s="308"/>
    </row>
    <row r="28" spans="1:7" s="195" customFormat="1" ht="16.5" customHeight="1" x14ac:dyDescent="0.3">
      <c r="A28" s="309"/>
      <c r="B28" s="310"/>
      <c r="C28" s="310"/>
      <c r="D28" s="310"/>
      <c r="E28" s="310"/>
      <c r="F28" s="310"/>
      <c r="G28" s="311"/>
    </row>
    <row r="29" spans="1:7" s="195" customFormat="1" ht="16.5" customHeight="1" x14ac:dyDescent="0.3">
      <c r="A29" s="259" t="s">
        <v>229</v>
      </c>
      <c r="B29" s="260"/>
      <c r="C29" s="260"/>
      <c r="D29" s="261"/>
      <c r="E29" s="259" t="s">
        <v>230</v>
      </c>
      <c r="F29" s="260"/>
      <c r="G29" s="261"/>
    </row>
    <row r="30" spans="1:7" ht="16.5" customHeight="1" x14ac:dyDescent="0.3">
      <c r="A30" s="262"/>
      <c r="B30" s="294"/>
      <c r="C30" s="294"/>
      <c r="D30" s="295"/>
      <c r="E30" s="302"/>
      <c r="F30" s="294"/>
      <c r="G30" s="295"/>
    </row>
    <row r="31" spans="1:7" ht="16.5" customHeight="1" x14ac:dyDescent="0.3">
      <c r="A31" s="296"/>
      <c r="B31" s="297"/>
      <c r="C31" s="297"/>
      <c r="D31" s="298"/>
      <c r="E31" s="296"/>
      <c r="F31" s="297"/>
      <c r="G31" s="298"/>
    </row>
    <row r="32" spans="1:7" x14ac:dyDescent="0.3">
      <c r="A32" s="296"/>
      <c r="B32" s="297"/>
      <c r="C32" s="297"/>
      <c r="D32" s="298"/>
      <c r="E32" s="296"/>
      <c r="F32" s="297"/>
      <c r="G32" s="298"/>
    </row>
    <row r="33" spans="1:7" x14ac:dyDescent="0.3">
      <c r="A33" s="296"/>
      <c r="B33" s="297"/>
      <c r="C33" s="297"/>
      <c r="D33" s="298"/>
      <c r="E33" s="296"/>
      <c r="F33" s="297"/>
      <c r="G33" s="298"/>
    </row>
    <row r="34" spans="1:7" x14ac:dyDescent="0.3">
      <c r="A34" s="296"/>
      <c r="B34" s="297"/>
      <c r="C34" s="297"/>
      <c r="D34" s="298"/>
      <c r="E34" s="296"/>
      <c r="F34" s="297"/>
      <c r="G34" s="298"/>
    </row>
    <row r="35" spans="1:7" x14ac:dyDescent="0.3">
      <c r="A35" s="296"/>
      <c r="B35" s="297"/>
      <c r="C35" s="297"/>
      <c r="D35" s="298"/>
      <c r="E35" s="296"/>
      <c r="F35" s="297"/>
      <c r="G35" s="298"/>
    </row>
    <row r="36" spans="1:7" x14ac:dyDescent="0.3">
      <c r="A36" s="296"/>
      <c r="B36" s="297"/>
      <c r="C36" s="297"/>
      <c r="D36" s="298"/>
      <c r="E36" s="296"/>
      <c r="F36" s="297"/>
      <c r="G36" s="298"/>
    </row>
    <row r="37" spans="1:7" x14ac:dyDescent="0.3">
      <c r="A37" s="296"/>
      <c r="B37" s="297"/>
      <c r="C37" s="297"/>
      <c r="D37" s="298"/>
      <c r="E37" s="296"/>
      <c r="F37" s="297"/>
      <c r="G37" s="298"/>
    </row>
    <row r="38" spans="1:7" x14ac:dyDescent="0.3">
      <c r="A38" s="296"/>
      <c r="B38" s="297"/>
      <c r="C38" s="297"/>
      <c r="D38" s="298"/>
      <c r="E38" s="296"/>
      <c r="F38" s="297"/>
      <c r="G38" s="298"/>
    </row>
    <row r="39" spans="1:7" x14ac:dyDescent="0.3">
      <c r="A39" s="296"/>
      <c r="B39" s="297"/>
      <c r="C39" s="297"/>
      <c r="D39" s="298"/>
      <c r="E39" s="296"/>
      <c r="F39" s="297"/>
      <c r="G39" s="298"/>
    </row>
    <row r="40" spans="1:7" x14ac:dyDescent="0.3">
      <c r="A40" s="296"/>
      <c r="B40" s="297"/>
      <c r="C40" s="297"/>
      <c r="D40" s="298"/>
      <c r="E40" s="296"/>
      <c r="F40" s="297"/>
      <c r="G40" s="298"/>
    </row>
    <row r="41" spans="1:7" x14ac:dyDescent="0.3">
      <c r="A41" s="296"/>
      <c r="B41" s="297"/>
      <c r="C41" s="297"/>
      <c r="D41" s="298"/>
      <c r="E41" s="296"/>
      <c r="F41" s="297"/>
      <c r="G41" s="298"/>
    </row>
    <row r="42" spans="1:7" x14ac:dyDescent="0.3">
      <c r="A42" s="296"/>
      <c r="B42" s="297"/>
      <c r="C42" s="297"/>
      <c r="D42" s="298"/>
      <c r="E42" s="296"/>
      <c r="F42" s="297"/>
      <c r="G42" s="298"/>
    </row>
    <row r="43" spans="1:7" x14ac:dyDescent="0.3">
      <c r="A43" s="296"/>
      <c r="B43" s="297"/>
      <c r="C43" s="297"/>
      <c r="D43" s="298"/>
      <c r="E43" s="296"/>
      <c r="F43" s="297"/>
      <c r="G43" s="298"/>
    </row>
    <row r="44" spans="1:7" x14ac:dyDescent="0.3">
      <c r="A44" s="296"/>
      <c r="B44" s="297"/>
      <c r="C44" s="297"/>
      <c r="D44" s="298"/>
      <c r="E44" s="296"/>
      <c r="F44" s="297"/>
      <c r="G44" s="298"/>
    </row>
    <row r="45" spans="1:7" x14ac:dyDescent="0.3">
      <c r="A45" s="296"/>
      <c r="B45" s="297"/>
      <c r="C45" s="297"/>
      <c r="D45" s="298"/>
      <c r="E45" s="296"/>
      <c r="F45" s="297"/>
      <c r="G45" s="298"/>
    </row>
    <row r="46" spans="1:7" x14ac:dyDescent="0.3">
      <c r="A46" s="296"/>
      <c r="B46" s="297"/>
      <c r="C46" s="297"/>
      <c r="D46" s="298"/>
      <c r="E46" s="296"/>
      <c r="F46" s="297"/>
      <c r="G46" s="298"/>
    </row>
    <row r="47" spans="1:7" x14ac:dyDescent="0.3">
      <c r="A47" s="296"/>
      <c r="B47" s="297"/>
      <c r="C47" s="297"/>
      <c r="D47" s="298"/>
      <c r="E47" s="296"/>
      <c r="F47" s="297"/>
      <c r="G47" s="298"/>
    </row>
    <row r="48" spans="1:7" x14ac:dyDescent="0.3">
      <c r="A48" s="296"/>
      <c r="B48" s="297"/>
      <c r="C48" s="297"/>
      <c r="D48" s="298"/>
      <c r="E48" s="296"/>
      <c r="F48" s="297"/>
      <c r="G48" s="298"/>
    </row>
    <row r="49" spans="1:7" x14ac:dyDescent="0.3">
      <c r="A49" s="296"/>
      <c r="B49" s="297"/>
      <c r="C49" s="297"/>
      <c r="D49" s="298"/>
      <c r="E49" s="296"/>
      <c r="F49" s="297"/>
      <c r="G49" s="298"/>
    </row>
    <row r="50" spans="1:7" x14ac:dyDescent="0.3">
      <c r="A50" s="296"/>
      <c r="B50" s="297"/>
      <c r="C50" s="297"/>
      <c r="D50" s="298"/>
      <c r="E50" s="296"/>
      <c r="F50" s="297"/>
      <c r="G50" s="298"/>
    </row>
    <row r="51" spans="1:7" x14ac:dyDescent="0.3">
      <c r="A51" s="296"/>
      <c r="B51" s="297"/>
      <c r="C51" s="297"/>
      <c r="D51" s="298"/>
      <c r="E51" s="296"/>
      <c r="F51" s="297"/>
      <c r="G51" s="298"/>
    </row>
    <row r="52" spans="1:7" x14ac:dyDescent="0.3">
      <c r="A52" s="296"/>
      <c r="B52" s="297"/>
      <c r="C52" s="297"/>
      <c r="D52" s="298"/>
      <c r="E52" s="296"/>
      <c r="F52" s="297"/>
      <c r="G52" s="298"/>
    </row>
    <row r="53" spans="1:7" x14ac:dyDescent="0.3">
      <c r="A53" s="299"/>
      <c r="B53" s="300"/>
      <c r="C53" s="300"/>
      <c r="D53" s="301"/>
      <c r="E53" s="299"/>
      <c r="F53" s="300"/>
      <c r="G53" s="301"/>
    </row>
  </sheetData>
  <mergeCells count="10">
    <mergeCell ref="A30:D53"/>
    <mergeCell ref="E30:G53"/>
    <mergeCell ref="E29:G29"/>
    <mergeCell ref="A29:D29"/>
    <mergeCell ref="A24:G28"/>
    <mergeCell ref="B15:F15"/>
    <mergeCell ref="A21:C21"/>
    <mergeCell ref="D21:G21"/>
    <mergeCell ref="A22:G22"/>
    <mergeCell ref="A16:G19"/>
  </mergeCells>
  <pageMargins left="0.5" right="0.5" top="0.5" bottom="0.5" header="0.5" footer="0.25"/>
  <pageSetup orientation="landscape" r:id="rId1"/>
  <headerFooter>
    <oddFooter>Page &amp;P&amp;RAmended Fall 2019 Superintendent Evaluation Instrument</oddFooter>
    <evenFooter>&amp;L&amp;"-,Bold"Michigan Association of Schools Boards  │  517.327.5900&amp;R&amp;"-,Bold"2016 Superintendent Evaluation</evenFooter>
    <firstFooter>&amp;L&amp;"-,Bold"Michigan Association of Schools Boards  │  517.327.5900&amp;R&amp;"-,Bold"2016 Superintendent Evaluation</firstFooter>
  </headerFooter>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6"/>
  <sheetViews>
    <sheetView zoomScaleNormal="100" zoomScalePageLayoutView="85" workbookViewId="0">
      <selection activeCell="F31" sqref="F31"/>
    </sheetView>
  </sheetViews>
  <sheetFormatPr defaultColWidth="9.109375" defaultRowHeight="13.8" x14ac:dyDescent="0.3"/>
  <cols>
    <col min="1" max="1" width="64" style="4" customWidth="1"/>
    <col min="2" max="2" width="23.109375" style="3" customWidth="1"/>
    <col min="3" max="3" width="2.5546875" style="3" customWidth="1"/>
    <col min="4" max="4" width="17.109375" style="3" customWidth="1"/>
    <col min="5" max="5" width="2.109375" style="3" customWidth="1"/>
    <col min="6" max="6" width="16.88671875" style="3" customWidth="1"/>
    <col min="7" max="16384" width="9.109375" style="3"/>
  </cols>
  <sheetData>
    <row r="1" spans="1:6" s="76" customFormat="1" ht="20.100000000000001" customHeight="1" x14ac:dyDescent="0.3">
      <c r="A1" s="102" t="s">
        <v>193</v>
      </c>
      <c r="B1" s="5"/>
      <c r="C1" s="5"/>
      <c r="D1" s="5"/>
      <c r="E1" s="5"/>
      <c r="F1" s="5"/>
    </row>
    <row r="2" spans="1:6" ht="21" customHeight="1" x14ac:dyDescent="0.3">
      <c r="A2" s="117" t="s">
        <v>245</v>
      </c>
      <c r="B2" s="116"/>
      <c r="C2" s="116"/>
      <c r="D2" s="116"/>
      <c r="E2" s="118"/>
      <c r="F2" s="119" t="s">
        <v>246</v>
      </c>
    </row>
    <row r="3" spans="1:6" s="121" customFormat="1" ht="3" customHeight="1" x14ac:dyDescent="0.3">
      <c r="A3" s="134"/>
      <c r="B3" s="135"/>
      <c r="C3" s="135"/>
      <c r="D3" s="135"/>
      <c r="E3" s="135"/>
      <c r="F3" s="136"/>
    </row>
    <row r="4" spans="1:6" x14ac:dyDescent="0.25">
      <c r="A4" s="130"/>
      <c r="B4" s="5"/>
      <c r="C4" s="5"/>
      <c r="D4" s="5"/>
      <c r="E4" s="5"/>
      <c r="F4" s="5"/>
    </row>
    <row r="5" spans="1:6" ht="14.25" customHeight="1" x14ac:dyDescent="0.3">
      <c r="A5" s="314" t="s">
        <v>254</v>
      </c>
      <c r="B5" s="319" t="s">
        <v>129</v>
      </c>
      <c r="C5" s="321" t="s">
        <v>130</v>
      </c>
      <c r="D5" s="322"/>
      <c r="E5" s="321" t="s">
        <v>131</v>
      </c>
      <c r="F5" s="322"/>
    </row>
    <row r="6" spans="1:6" ht="14.25" customHeight="1" x14ac:dyDescent="0.3">
      <c r="A6" s="315"/>
      <c r="B6" s="320"/>
      <c r="C6" s="323"/>
      <c r="D6" s="324"/>
      <c r="E6" s="323"/>
      <c r="F6" s="324"/>
    </row>
    <row r="7" spans="1:6" ht="13.5" customHeight="1" x14ac:dyDescent="0.3">
      <c r="A7" s="314" t="s">
        <v>114</v>
      </c>
      <c r="B7" s="340" t="s">
        <v>148</v>
      </c>
      <c r="C7" s="317" t="e">
        <f>'A. Gov. &amp; Board Relations'!G9</f>
        <v>#DIV/0!</v>
      </c>
      <c r="D7" s="318"/>
      <c r="E7" s="131"/>
      <c r="F7" s="9"/>
    </row>
    <row r="8" spans="1:6" ht="13.5" customHeight="1" x14ac:dyDescent="0.3">
      <c r="A8" s="315"/>
      <c r="B8" s="341"/>
      <c r="C8" s="72" t="s">
        <v>115</v>
      </c>
      <c r="D8" s="73">
        <v>0.2</v>
      </c>
      <c r="E8" s="132" t="s">
        <v>116</v>
      </c>
      <c r="F8" s="8" t="e">
        <f>C7*D8</f>
        <v>#DIV/0!</v>
      </c>
    </row>
    <row r="9" spans="1:6" ht="13.5" customHeight="1" x14ac:dyDescent="0.3">
      <c r="A9" s="314" t="s">
        <v>39</v>
      </c>
      <c r="B9" s="340" t="s">
        <v>147</v>
      </c>
      <c r="C9" s="312" t="e">
        <f>'B. Community Relations'!G9</f>
        <v>#DIV/0!</v>
      </c>
      <c r="D9" s="313"/>
      <c r="E9" s="133"/>
      <c r="F9" s="69"/>
    </row>
    <row r="10" spans="1:6" ht="13.5" customHeight="1" x14ac:dyDescent="0.3">
      <c r="A10" s="316"/>
      <c r="B10" s="341"/>
      <c r="C10" s="72" t="s">
        <v>115</v>
      </c>
      <c r="D10" s="73">
        <v>0.15</v>
      </c>
      <c r="E10" s="132" t="s">
        <v>116</v>
      </c>
      <c r="F10" s="8" t="e">
        <f>C9*D10</f>
        <v>#DIV/0!</v>
      </c>
    </row>
    <row r="11" spans="1:6" ht="13.5" customHeight="1" x14ac:dyDescent="0.3">
      <c r="A11" s="314" t="s">
        <v>40</v>
      </c>
      <c r="B11" s="340" t="s">
        <v>147</v>
      </c>
      <c r="C11" s="312" t="e">
        <f>'C. Staff Relations'!G15</f>
        <v>#DIV/0!</v>
      </c>
      <c r="D11" s="313"/>
      <c r="E11" s="131"/>
      <c r="F11" s="9"/>
    </row>
    <row r="12" spans="1:6" ht="13.5" customHeight="1" x14ac:dyDescent="0.3">
      <c r="A12" s="316"/>
      <c r="B12" s="341"/>
      <c r="C12" s="72" t="s">
        <v>115</v>
      </c>
      <c r="D12" s="73">
        <v>0.15</v>
      </c>
      <c r="E12" s="132" t="s">
        <v>116</v>
      </c>
      <c r="F12" s="8" t="e">
        <f>C11*D12</f>
        <v>#DIV/0!</v>
      </c>
    </row>
    <row r="13" spans="1:6" ht="13.5" customHeight="1" x14ac:dyDescent="0.3">
      <c r="A13" s="314" t="s">
        <v>187</v>
      </c>
      <c r="B13" s="340" t="s">
        <v>255</v>
      </c>
      <c r="C13" s="312" t="e">
        <f>'D. Business &amp; Finance'!G8</f>
        <v>#DIV/0!</v>
      </c>
      <c r="D13" s="313"/>
      <c r="E13" s="133"/>
      <c r="F13" s="69"/>
    </row>
    <row r="14" spans="1:6" ht="13.5" customHeight="1" x14ac:dyDescent="0.3">
      <c r="A14" s="315"/>
      <c r="B14" s="341"/>
      <c r="C14" s="72" t="s">
        <v>115</v>
      </c>
      <c r="D14" s="73">
        <v>0.2</v>
      </c>
      <c r="E14" s="133" t="s">
        <v>116</v>
      </c>
      <c r="F14" s="8" t="e">
        <f>C13*D14</f>
        <v>#DIV/0!</v>
      </c>
    </row>
    <row r="15" spans="1:6" ht="13.5" customHeight="1" x14ac:dyDescent="0.3">
      <c r="A15" s="314" t="s">
        <v>77</v>
      </c>
      <c r="B15" s="340" t="s">
        <v>256</v>
      </c>
      <c r="C15" s="312" t="e">
        <f>'E. Instructional Leadership'!G15</f>
        <v>#DIV/0!</v>
      </c>
      <c r="D15" s="313"/>
      <c r="E15" s="131"/>
      <c r="F15" s="9"/>
    </row>
    <row r="16" spans="1:6" ht="13.5" customHeight="1" x14ac:dyDescent="0.3">
      <c r="A16" s="316"/>
      <c r="B16" s="341"/>
      <c r="C16" s="72" t="s">
        <v>115</v>
      </c>
      <c r="D16" s="73">
        <v>0.3</v>
      </c>
      <c r="E16" s="132" t="s">
        <v>116</v>
      </c>
      <c r="F16" s="8" t="e">
        <f>C15*D16</f>
        <v>#DIV/0!</v>
      </c>
    </row>
    <row r="17" spans="1:6" ht="13.5" customHeight="1" x14ac:dyDescent="0.3">
      <c r="A17" s="326" t="s">
        <v>117</v>
      </c>
      <c r="B17" s="342">
        <v>1</v>
      </c>
      <c r="C17" s="328" t="s">
        <v>234</v>
      </c>
      <c r="D17" s="329"/>
      <c r="E17" s="336" t="e">
        <f>SUM(F8+F10+F12+F14+F16)</f>
        <v>#DIV/0!</v>
      </c>
      <c r="F17" s="337"/>
    </row>
    <row r="18" spans="1:6" ht="13.5" customHeight="1" x14ac:dyDescent="0.3">
      <c r="A18" s="327"/>
      <c r="B18" s="343"/>
      <c r="C18" s="330"/>
      <c r="D18" s="331"/>
      <c r="E18" s="338"/>
      <c r="F18" s="339"/>
    </row>
    <row r="19" spans="1:6" ht="13.5" customHeight="1" x14ac:dyDescent="0.3">
      <c r="C19" s="328" t="s">
        <v>233</v>
      </c>
      <c r="D19" s="329"/>
      <c r="E19" s="332" t="e">
        <f>E17/4</f>
        <v>#DIV/0!</v>
      </c>
      <c r="F19" s="333"/>
    </row>
    <row r="20" spans="1:6" ht="13.5" customHeight="1" x14ac:dyDescent="0.3">
      <c r="C20" s="330"/>
      <c r="D20" s="331"/>
      <c r="E20" s="334"/>
      <c r="F20" s="335"/>
    </row>
    <row r="21" spans="1:6" ht="13.5" customHeight="1" x14ac:dyDescent="0.3">
      <c r="F21" s="74"/>
    </row>
    <row r="22" spans="1:6" ht="13.5" customHeight="1" x14ac:dyDescent="0.3">
      <c r="A22" s="325"/>
      <c r="B22" s="325"/>
      <c r="C22" s="325"/>
      <c r="D22" s="325"/>
      <c r="E22" s="325"/>
      <c r="F22" s="325"/>
    </row>
    <row r="23" spans="1:6" ht="13.5" customHeight="1" x14ac:dyDescent="0.3"/>
    <row r="24" spans="1:6" ht="17.25" customHeight="1" x14ac:dyDescent="0.3"/>
    <row r="25" spans="1:6" ht="191.25" customHeight="1" x14ac:dyDescent="0.3"/>
    <row r="26" spans="1:6" ht="7.5" customHeight="1" x14ac:dyDescent="0.3"/>
  </sheetData>
  <mergeCells count="26">
    <mergeCell ref="A22:F22"/>
    <mergeCell ref="A17:A18"/>
    <mergeCell ref="C19:D20"/>
    <mergeCell ref="E19:F20"/>
    <mergeCell ref="E5:F6"/>
    <mergeCell ref="C17:D18"/>
    <mergeCell ref="E17:F18"/>
    <mergeCell ref="B7:B8"/>
    <mergeCell ref="B9:B10"/>
    <mergeCell ref="B11:B12"/>
    <mergeCell ref="B13:B14"/>
    <mergeCell ref="B15:B16"/>
    <mergeCell ref="B17:B18"/>
    <mergeCell ref="A13:A14"/>
    <mergeCell ref="A15:A16"/>
    <mergeCell ref="C13:D13"/>
    <mergeCell ref="C15:D15"/>
    <mergeCell ref="A5:A6"/>
    <mergeCell ref="A7:A8"/>
    <mergeCell ref="A9:A10"/>
    <mergeCell ref="A11:A12"/>
    <mergeCell ref="C7:D7"/>
    <mergeCell ref="C9:D9"/>
    <mergeCell ref="C11:D11"/>
    <mergeCell ref="B5:B6"/>
    <mergeCell ref="C5:D6"/>
  </mergeCells>
  <pageMargins left="0.5" right="0.5" top="0.5" bottom="0.5" header="0.5" footer="0.25"/>
  <pageSetup orientation="landscape" r:id="rId1"/>
  <headerFooter>
    <oddFooter>Page &amp;P&amp;RAmended Fall 2019 Superintendent Evaluation Instrument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15</vt:i4>
      </vt:variant>
    </vt:vector>
  </HeadingPairs>
  <TitlesOfParts>
    <vt:vector size="39" baseType="lpstr">
      <vt:lpstr>Cover</vt:lpstr>
      <vt:lpstr>Introduction</vt:lpstr>
      <vt:lpstr>Table of Contents</vt:lpstr>
      <vt:lpstr>A. Gov. &amp; Board Relations</vt:lpstr>
      <vt:lpstr>B. Community Relations</vt:lpstr>
      <vt:lpstr>C. Staff Relations</vt:lpstr>
      <vt:lpstr>D. Business &amp; Finance</vt:lpstr>
      <vt:lpstr>E. Instructional Leadership</vt:lpstr>
      <vt:lpstr>F. Determining Rating</vt:lpstr>
      <vt:lpstr>G. Other Required Components</vt:lpstr>
      <vt:lpstr>H. Compiling Evaluation Score</vt:lpstr>
      <vt:lpstr>Appendix A - Research Base</vt:lpstr>
      <vt:lpstr>Appendix B - Completing Eval</vt:lpstr>
      <vt:lpstr>Appendix C - Conducting Eval</vt:lpstr>
      <vt:lpstr>Appendix D - Considerations</vt:lpstr>
      <vt:lpstr>Appendix E - Possible Timelines</vt:lpstr>
      <vt:lpstr>Appendix F - Establishing Goals</vt:lpstr>
      <vt:lpstr>Appendix G - Evidence</vt:lpstr>
      <vt:lpstr>Appendix H - Possible Evidence</vt:lpstr>
      <vt:lpstr>Appendix I - Contingencies</vt:lpstr>
      <vt:lpstr>Appendix J - Student Growth</vt:lpstr>
      <vt:lpstr>Appendix K - Developing an IDP</vt:lpstr>
      <vt:lpstr>Appendix L - Training</vt:lpstr>
      <vt:lpstr>Authors</vt:lpstr>
      <vt:lpstr>'B. Community Relations'!_Toc441661400</vt:lpstr>
      <vt:lpstr>'C. Staff Relations'!_Toc441661401</vt:lpstr>
      <vt:lpstr>'D. Business &amp; Finance'!_Toc441661402</vt:lpstr>
      <vt:lpstr>'E. Instructional Leadership'!_Toc441661403</vt:lpstr>
      <vt:lpstr>'G. Other Required Components'!_Toc441661404</vt:lpstr>
      <vt:lpstr>'F. Determining Rating'!_Toc441661406</vt:lpstr>
      <vt:lpstr>'H. Compiling Evaluation Score'!_Toc441661406</vt:lpstr>
      <vt:lpstr>'Appendix E - Possible Timelines'!_Toc441661409</vt:lpstr>
      <vt:lpstr>'Appendix F - Establishing Goals'!_Toc441661410</vt:lpstr>
      <vt:lpstr>'Appendix I - Contingencies'!_Toc441661412</vt:lpstr>
      <vt:lpstr>'Appendix L - Training'!_Toc452544601</vt:lpstr>
      <vt:lpstr>Authors!_Toc452544601</vt:lpstr>
      <vt:lpstr>Authors!_Toc452544602</vt:lpstr>
      <vt:lpstr>'Appendix F - Establishing Goals'!Print_Area</vt:lpstr>
      <vt:lpstr>Cover!Print_Area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Alexis Mollitor</dc:creator>
  <cp:lastModifiedBy>Stacy Bogard</cp:lastModifiedBy>
  <cp:lastPrinted>2019-09-24T20:39:01Z</cp:lastPrinted>
  <dcterms:created xsi:type="dcterms:W3CDTF">2016-02-11T18:58:27Z</dcterms:created>
  <dcterms:modified xsi:type="dcterms:W3CDTF">2020-04-13T15:52:09Z</dcterms:modified>
</cp:coreProperties>
</file>